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web  08-05-2025\new web  08-05-2025\"/>
    </mc:Choice>
  </mc:AlternateContent>
  <bookViews>
    <workbookView xWindow="0" yWindow="0" windowWidth="17256" windowHeight="5772" activeTab="3"/>
  </bookViews>
  <sheets>
    <sheet name="TDH" sheetId="8" r:id="rId1"/>
    <sheet name="ITL" sheetId="11" r:id="rId2"/>
    <sheet name="TE" sheetId="12" r:id="rId3"/>
    <sheet name="MIMST" sheetId="9" r:id="rId4"/>
    <sheet name="HSI" sheetId="10" r:id="rId5"/>
    <sheet name="TL" sheetId="13" r:id="rId6"/>
  </sheets>
  <externalReferences>
    <externalReference r:id="rId7"/>
    <externalReference r:id="rId8"/>
    <externalReference r:id="rId9"/>
  </externalReferences>
  <calcPr calcId="162913"/>
</workbook>
</file>

<file path=xl/calcChain.xml><?xml version="1.0" encoding="utf-8"?>
<calcChain xmlns="http://schemas.openxmlformats.org/spreadsheetml/2006/main">
  <c r="B5" i="10" l="1"/>
  <c r="A5" i="10"/>
  <c r="C5" i="10"/>
  <c r="D5" i="10"/>
  <c r="E5" i="10"/>
  <c r="F5" i="10"/>
  <c r="A7" i="10"/>
  <c r="B7" i="10"/>
  <c r="C7" i="10"/>
  <c r="D7" i="10"/>
  <c r="E7" i="10"/>
  <c r="F7" i="10"/>
  <c r="A9" i="10"/>
  <c r="B9" i="10"/>
  <c r="C9" i="10"/>
  <c r="D9" i="10"/>
  <c r="E9" i="10"/>
  <c r="F9" i="10"/>
  <c r="A11" i="10"/>
  <c r="B11" i="10"/>
  <c r="C11" i="10"/>
  <c r="D11" i="10"/>
  <c r="E11" i="10"/>
  <c r="F11" i="10"/>
  <c r="A13" i="10"/>
  <c r="B13" i="10"/>
  <c r="C13" i="10"/>
  <c r="D13" i="10"/>
  <c r="E13" i="10"/>
  <c r="F13" i="10"/>
  <c r="D7" i="13"/>
  <c r="E5" i="13"/>
  <c r="E5" i="11" l="1"/>
  <c r="A19" i="11"/>
  <c r="B19" i="11"/>
  <c r="C19" i="11"/>
  <c r="D19" i="11"/>
  <c r="E19" i="11"/>
  <c r="F19" i="11"/>
  <c r="A21" i="11"/>
  <c r="B21" i="11"/>
  <c r="C21" i="11"/>
  <c r="D21" i="11"/>
  <c r="E21" i="11"/>
  <c r="F21" i="11"/>
  <c r="A23" i="11"/>
  <c r="B23" i="11"/>
  <c r="C23" i="11"/>
  <c r="D23" i="11"/>
  <c r="E23" i="11"/>
  <c r="F23" i="11"/>
  <c r="A25" i="11"/>
  <c r="B25" i="11"/>
  <c r="C25" i="11"/>
  <c r="D25" i="11"/>
  <c r="E25" i="11"/>
  <c r="F25" i="11"/>
  <c r="A5" i="11"/>
  <c r="B5" i="11"/>
  <c r="C5" i="11"/>
  <c r="D5" i="11"/>
  <c r="F5" i="11"/>
  <c r="A7" i="11"/>
  <c r="C7" i="11"/>
  <c r="D7" i="11"/>
  <c r="E7" i="11"/>
  <c r="F7" i="11"/>
  <c r="A9" i="11"/>
  <c r="B9" i="11"/>
  <c r="C9" i="11"/>
  <c r="D9" i="11"/>
  <c r="E9" i="11"/>
  <c r="F9" i="11"/>
  <c r="A11" i="11"/>
  <c r="B11" i="11"/>
  <c r="C11" i="11"/>
  <c r="D11" i="11"/>
  <c r="E11" i="11"/>
  <c r="F11" i="11"/>
  <c r="A21" i="13"/>
  <c r="B21" i="13"/>
  <c r="C21" i="13"/>
  <c r="D21" i="13"/>
  <c r="E21" i="13"/>
  <c r="F21" i="13"/>
  <c r="A23" i="13"/>
  <c r="B23" i="13"/>
  <c r="C23" i="13"/>
  <c r="D23" i="13"/>
  <c r="E23" i="13"/>
  <c r="F23" i="13"/>
  <c r="A13" i="13"/>
  <c r="B13" i="13"/>
  <c r="C13" i="13"/>
  <c r="D13" i="13"/>
  <c r="E13" i="13"/>
  <c r="F13" i="13"/>
  <c r="A15" i="13"/>
  <c r="B15" i="13"/>
  <c r="C15" i="13"/>
  <c r="D15" i="13"/>
  <c r="E15" i="13"/>
  <c r="F15" i="13"/>
  <c r="A5" i="13"/>
  <c r="B5" i="13"/>
  <c r="C5" i="13"/>
  <c r="D5" i="13"/>
  <c r="F5" i="13"/>
  <c r="A7" i="13"/>
  <c r="B7" i="13"/>
  <c r="C7" i="13"/>
  <c r="E7" i="13"/>
  <c r="F7" i="13"/>
</calcChain>
</file>

<file path=xl/sharedStrings.xml><?xml version="1.0" encoding="utf-8"?>
<sst xmlns="http://schemas.openxmlformats.org/spreadsheetml/2006/main" count="260" uniqueCount="137">
  <si>
    <t xml:space="preserve">                                                                                                                                                                                                                  </t>
  </si>
  <si>
    <t>HEURE</t>
  </si>
  <si>
    <t xml:space="preserve"> Planning des Soutenances - Master- TDH</t>
  </si>
  <si>
    <t xml:space="preserve"> Planning des Soutenances - Master- MIMST</t>
  </si>
  <si>
    <t>EXAMINATEUR</t>
  </si>
  <si>
    <t>PRESIDENT</t>
  </si>
  <si>
    <t>ENCADRANT</t>
  </si>
  <si>
    <t>THEME</t>
  </si>
  <si>
    <t>ETUDIANTS</t>
  </si>
  <si>
    <t xml:space="preserve"> Planning des Soutenances - Master- ITL</t>
  </si>
  <si>
    <t>8H30-9H30</t>
  </si>
  <si>
    <t>9H30-10H30</t>
  </si>
  <si>
    <t>10H30-11H30</t>
  </si>
  <si>
    <t>11H30-12H30</t>
  </si>
  <si>
    <t xml:space="preserve"> Planning des Soutenances - Master- TE</t>
  </si>
  <si>
    <t>12H30-13H30</t>
  </si>
  <si>
    <t xml:space="preserve"> Planning des Soutenances - Master- ITL </t>
  </si>
  <si>
    <t xml:space="preserve"> Planning des Soutenances - Master- HSI</t>
  </si>
  <si>
    <t xml:space="preserve"> Planning des Soutenances - Master- HSI </t>
  </si>
  <si>
    <t>ETUDIANT</t>
  </si>
  <si>
    <t xml:space="preserve"> Planning des Soutenances - Licence- TL</t>
  </si>
  <si>
    <t>Journée du : 24/06/2025 - SALLE AIII1</t>
  </si>
  <si>
    <t>Journée du : 23/06/2025 - SALLE AIII1</t>
  </si>
  <si>
    <t>08H30-09H30</t>
  </si>
  <si>
    <t>09H30-10H30</t>
  </si>
  <si>
    <t>Journée du : 22/06/2025 - SALLE AIII1</t>
  </si>
  <si>
    <t>Journée du : 22/06/2025 - SALLE AIII2</t>
  </si>
  <si>
    <t>Journée du : 22/06/2025- SALLE BII 1</t>
  </si>
  <si>
    <t>Journée du : 22/06/2025 - SALLE AIII4</t>
  </si>
  <si>
    <t>Journée du : 22/06/2025 - SALLE AIII5</t>
  </si>
  <si>
    <t>Journée du : 23/06/2025 - SALLE AIII5</t>
  </si>
  <si>
    <t>Journée du : 24/06/2025 - SALLE AIII2</t>
  </si>
  <si>
    <t>Journée du : 24/06/2025 - SALLE AIII3</t>
  </si>
  <si>
    <t>HAMMACHE  LARIANE</t>
  </si>
  <si>
    <t>Etude et simulation numérique d’un défaut interne de type perte d’épaisseur dans le contexte de la réhabilitation d’un gazoduc</t>
  </si>
  <si>
    <t>BENZITOUNI</t>
  </si>
  <si>
    <t>SAIGHI</t>
  </si>
  <si>
    <t>CHEKIRED</t>
  </si>
  <si>
    <t>BELGHALEM       FOUDIL</t>
  </si>
  <si>
    <t>Contribution à la Modélisation et à l’Optimisation du réseau de Collecte OMN332 au niveau du Champs de Hassi Messaoud</t>
  </si>
  <si>
    <t>BENSIALI</t>
  </si>
  <si>
    <t xml:space="preserve">DERROUCHE 
MAAROUF  
</t>
  </si>
  <si>
    <t>Contribution à l’étude du système des gazoducs GR5/GR7 avec une éventuelle injection d’hydrogène</t>
  </si>
  <si>
    <t>BOULAHLIB</t>
  </si>
  <si>
    <t>FARTAS</t>
  </si>
  <si>
    <t>evaluation de l'effet de deux henibiteurs de corrosion pour la protection des bacs de stockage</t>
  </si>
  <si>
    <t>BOUSSALIA,L</t>
  </si>
  <si>
    <t>BENDJOUDI</t>
  </si>
  <si>
    <t>TOUIOUI   SIGHA</t>
  </si>
  <si>
    <t xml:space="preserve">Contribution à la modélisation numérique de l'écoulement dans une pompe centrifuge </t>
  </si>
  <si>
    <t>KHOLAI</t>
  </si>
  <si>
    <t>GACI</t>
  </si>
  <si>
    <t>OMEICHE</t>
  </si>
  <si>
    <t xml:space="preserve">Évaluation de l’effet de l’enfoncement d’un tronçon de pipeline de transport de condensat sous ASPEN HYSYS  </t>
  </si>
  <si>
    <t>BOUSSALIA, L</t>
  </si>
  <si>
    <t>MERZOUG</t>
  </si>
  <si>
    <t>GUENDOUZ Abderrahmane
BEY Nesredine</t>
  </si>
  <si>
    <t>Influence du freinage régénératif sur la consommation énergétique des véhicules électriques.</t>
  </si>
  <si>
    <t>BOUZERIA Hamza</t>
  </si>
  <si>
    <t>BOUZERARA</t>
  </si>
  <si>
    <t>MESSAI</t>
  </si>
  <si>
    <t xml:space="preserve">NAHAL Aya </t>
  </si>
  <si>
    <t>Qualité d'energie dans les systèmes de traction électrique cas d'étude métro d'Alger.</t>
  </si>
  <si>
    <t>MEKHNECHE Nor el Houda
TACHI Mohamed</t>
  </si>
  <si>
    <t>Filtre multiniveau dans la chaine de traction.</t>
  </si>
  <si>
    <t>BENIDIR</t>
  </si>
  <si>
    <t>KENDOULI</t>
  </si>
  <si>
    <t>BOUAFIA</t>
  </si>
  <si>
    <t>MASSAI Abderahmane</t>
  </si>
  <si>
    <t>Etude et simulation de l'échauffement du pantographe caténaire lors du captage de courant.</t>
  </si>
  <si>
    <t>BOUHERINE</t>
  </si>
  <si>
    <t>CHERRID</t>
  </si>
  <si>
    <t>BOUSEMAHA Lydia
YAHOUI Ismail</t>
  </si>
  <si>
    <t>Etude et intégration d'un système photovoltaique comme alternative à l'ASI dans une 
sous-station du tramway de Constantine.</t>
  </si>
  <si>
    <t>ALLALI</t>
  </si>
  <si>
    <t xml:space="preserve">Saker rayane </t>
  </si>
  <si>
    <t>Optimisation de la stratégie de la maintenance par l'analyse de fiabilité :application au laminoir FABCOM</t>
  </si>
  <si>
    <t xml:space="preserve">Lebied Abdelaziz </t>
  </si>
  <si>
    <t xml:space="preserve">Zellagui Redouane </t>
  </si>
  <si>
    <t>Bacha sidali</t>
  </si>
  <si>
    <t>Zouaghi nezzar</t>
  </si>
  <si>
    <t xml:space="preserve">Etude d’amélioration de la politique de maintenance au niveau de l’entreprise IRIS TRYS </t>
  </si>
  <si>
    <t xml:space="preserve">Zellagui   </t>
  </si>
  <si>
    <t>Lebied abdelaziz</t>
  </si>
  <si>
    <t>Bellaouar ahmed</t>
  </si>
  <si>
    <t xml:space="preserve">Soudani ismail Ismail mencer  </t>
  </si>
  <si>
    <t>l'analyse FMD des equipements d'expedition d'une cimenterie,</t>
  </si>
  <si>
    <t>Belaid Dalila</t>
  </si>
  <si>
    <t xml:space="preserve"> Boussalia Latifa</t>
  </si>
  <si>
    <t>Ghennam amel</t>
  </si>
  <si>
    <t>Analyse et amélioration du processus de maintenance dans la zone de comptage du tramway  Étude de cas: ville de Constantine</t>
  </si>
  <si>
    <t xml:space="preserve">Belhor Samira   </t>
  </si>
  <si>
    <t>Bouyaya linda</t>
  </si>
  <si>
    <t>setram</t>
  </si>
  <si>
    <t>hellali chaima</t>
  </si>
  <si>
    <t>Contribution à l’Analyse des Défaillances Mécaniques d’un Turbo-Expander :
Zone GTFT-Illizi</t>
  </si>
  <si>
    <t xml:space="preserve">Bouyaya linda </t>
  </si>
  <si>
    <t>zellagui redouane</t>
  </si>
  <si>
    <t>Belaid dalila</t>
  </si>
  <si>
    <t>bensghir bouchra zeraibi ouardia</t>
  </si>
  <si>
    <t xml:space="preserve">surveillance vibratoire et diagnostic de performance du broyeur BC2 - zone cru , cimenterie Hamma Bouziane . 
</t>
  </si>
  <si>
    <t>Beleulmi salima</t>
  </si>
  <si>
    <t>belhor samira</t>
  </si>
  <si>
    <t>kheit mouad</t>
  </si>
  <si>
    <t>Analyse et étude des couts de maintenance d'une ligne de production : étude de cas Entreprise ETRAG</t>
  </si>
  <si>
    <t>BOUSSALIA         LATIFA</t>
  </si>
  <si>
    <t>zellagui redounae</t>
  </si>
  <si>
    <t>Guelmine samir</t>
  </si>
  <si>
    <t>Contribution à l’amélioration de la performance d’une ligne de production : approche basée sur un tableau de bord ETRAG</t>
  </si>
  <si>
    <t>lebied abdelaziz</t>
  </si>
  <si>
    <t>bendjoudi youcef</t>
  </si>
  <si>
    <t>Journée du : 23/06/2025 - SALLE BII1</t>
  </si>
  <si>
    <t>Journée du : 23/06/2025 - SALLE BII2</t>
  </si>
  <si>
    <t>BOULEKRAH Acil</t>
  </si>
  <si>
    <t>BOUCHAKOUR MOUHAMMED CHERIF+BOUCHAKOUR MOUHAMMED CHERIF</t>
  </si>
  <si>
    <t>lala houssam</t>
  </si>
  <si>
    <t>Boudraa Abderrahim             Benzeroual Ramzi</t>
  </si>
  <si>
    <t>Technologies de captage, d'utilisation et de stockage du CO₂ (CCUS) : simulation du stockage de CO₂ dans un puits de pétrole à In Salah</t>
  </si>
  <si>
    <t>KAHOUL</t>
  </si>
  <si>
    <t>Kahlouche</t>
  </si>
  <si>
    <t>Aouad</t>
  </si>
  <si>
    <t>Mana Soufiane Ramy       Manaa Abderraouf</t>
  </si>
  <si>
    <t>Evaluation Quantitative des Risques (QRA) liés à l’activité de stockage de butane : Etude de cas sur  la sphère SB4121</t>
  </si>
  <si>
    <t>BACHA</t>
  </si>
  <si>
    <t>Kahoul</t>
  </si>
  <si>
    <t>Alioua Houd                 Bakka Abderraouf</t>
  </si>
  <si>
    <t>Amélioration de la prévention contre les phénomènes dangereux liés à l'activité de stockage de butane: Etude de cas sur la sphère SB4121</t>
  </si>
  <si>
    <t>Bendjoudi</t>
  </si>
  <si>
    <t>Hadder</t>
  </si>
  <si>
    <t>boukebous oussama
aissani abdeldjalil</t>
  </si>
  <si>
    <t>Analyse des risques professionnels du blowout preventer (BOP) lors des opérations de forage</t>
  </si>
  <si>
    <t>Zellagui</t>
  </si>
  <si>
    <t>Kechid Mohamed achref             boutaoutou Aymen</t>
  </si>
  <si>
    <t>Contribution à l'analyse des risques critiques au niveau de l'industrie ‘Bellara’
Etude de cas sur le reformeur</t>
  </si>
  <si>
    <t>Lebied</t>
  </si>
  <si>
    <t>LALA</t>
  </si>
  <si>
    <t>Haddar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</si>
</sst>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4">
    <xf numFmtId="0" fontId="0" fillId="0" borderId="0" xfId="0"/>
    <xf numFmtId="0" fontId="3" fillId="0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9" fillId="9" borderId="39" xfId="0" applyFont="1" applyFill="1" applyBorder="1"/>
    <xf numFmtId="0" fontId="9" fillId="9" borderId="40" xfId="0" applyFont="1" applyFill="1" applyBorder="1"/>
    <xf numFmtId="0" fontId="9" fillId="9" borderId="41" xfId="0" applyFont="1" applyFill="1" applyBorder="1"/>
    <xf numFmtId="0" fontId="9" fillId="9" borderId="42" xfId="0" applyFont="1" applyFill="1" applyBorder="1"/>
    <xf numFmtId="0" fontId="9" fillId="9" borderId="0" xfId="0" applyFont="1" applyFill="1" applyBorder="1"/>
    <xf numFmtId="0" fontId="9" fillId="9" borderId="43" xfId="0" applyFont="1" applyFill="1" applyBorder="1"/>
    <xf numFmtId="0" fontId="9" fillId="9" borderId="44" xfId="0" applyFont="1" applyFill="1" applyBorder="1"/>
    <xf numFmtId="0" fontId="9" fillId="9" borderId="45" xfId="0" applyFont="1" applyFill="1" applyBorder="1"/>
    <xf numFmtId="0" fontId="9" fillId="9" borderId="46" xfId="0" applyFont="1" applyFill="1" applyBorder="1"/>
    <xf numFmtId="0" fontId="7" fillId="0" borderId="47" xfId="0" applyFont="1" applyBorder="1" applyAlignment="1">
      <alignment vertical="center"/>
    </xf>
    <xf numFmtId="0" fontId="7" fillId="0" borderId="33" xfId="0" applyFont="1" applyBorder="1"/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5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1428749</xdr:colOff>
      <xdr:row>0</xdr:row>
      <xdr:rowOff>0</xdr:rowOff>
    </xdr:from>
    <xdr:to>
      <xdr:col>4</xdr:col>
      <xdr:colOff>847724</xdr:colOff>
      <xdr:row>0</xdr:row>
      <xdr:rowOff>1005417</xdr:rowOff>
    </xdr:to>
    <xdr:sp macro="" textlink="">
      <xdr:nvSpPr>
        <xdr:cNvPr id="2" name="ZoneTexte 1"/>
        <xdr:cNvSpPr txBox="1"/>
      </xdr:nvSpPr>
      <xdr:spPr>
        <a:xfrm>
          <a:off x="1495424" y="317499"/>
          <a:ext cx="6686550" cy="1011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975996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85725" y="352425"/>
          <a:ext cx="1095375" cy="94742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0</xdr:row>
      <xdr:rowOff>22222</xdr:rowOff>
    </xdr:from>
    <xdr:to>
      <xdr:col>5</xdr:col>
      <xdr:colOff>1085850</xdr:colOff>
      <xdr:row>0</xdr:row>
      <xdr:rowOff>987635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477249" y="346072"/>
          <a:ext cx="1000126" cy="965413"/>
        </a:xfrm>
        <a:prstGeom prst="rect">
          <a:avLst/>
        </a:prstGeom>
      </xdr:spPr>
    </xdr:pic>
    <xdr:clientData/>
  </xdr:twoCellAnchor>
  <xdr:twoCellAnchor>
    <xdr:from>
      <xdr:col>0</xdr:col>
      <xdr:colOff>1114424</xdr:colOff>
      <xdr:row>14</xdr:row>
      <xdr:rowOff>19049</xdr:rowOff>
    </xdr:from>
    <xdr:to>
      <xdr:col>4</xdr:col>
      <xdr:colOff>847724</xdr:colOff>
      <xdr:row>14</xdr:row>
      <xdr:rowOff>1005416</xdr:rowOff>
    </xdr:to>
    <xdr:sp macro="" textlink="">
      <xdr:nvSpPr>
        <xdr:cNvPr id="5" name="ZoneTexte 4"/>
        <xdr:cNvSpPr txBox="1"/>
      </xdr:nvSpPr>
      <xdr:spPr>
        <a:xfrm>
          <a:off x="1114424" y="5333999"/>
          <a:ext cx="6134100" cy="986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twoCellAnchor editAs="oneCell">
    <xdr:from>
      <xdr:col>0</xdr:col>
      <xdr:colOff>19049</xdr:colOff>
      <xdr:row>14</xdr:row>
      <xdr:rowOff>28574</xdr:rowOff>
    </xdr:from>
    <xdr:to>
      <xdr:col>1</xdr:col>
      <xdr:colOff>53465</xdr:colOff>
      <xdr:row>14</xdr:row>
      <xdr:rowOff>952499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85724" y="4457699"/>
          <a:ext cx="1148841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141817</xdr:colOff>
      <xdr:row>14</xdr:row>
      <xdr:rowOff>22223</xdr:rowOff>
    </xdr:from>
    <xdr:to>
      <xdr:col>5</xdr:col>
      <xdr:colOff>1101631</xdr:colOff>
      <xdr:row>14</xdr:row>
      <xdr:rowOff>976940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33342" y="4451348"/>
          <a:ext cx="959814" cy="954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1257299</xdr:colOff>
      <xdr:row>0</xdr:row>
      <xdr:rowOff>9525</xdr:rowOff>
    </xdr:from>
    <xdr:to>
      <xdr:col>5</xdr:col>
      <xdr:colOff>171449</xdr:colOff>
      <xdr:row>0</xdr:row>
      <xdr:rowOff>1009650</xdr:rowOff>
    </xdr:to>
    <xdr:sp macro="" textlink="">
      <xdr:nvSpPr>
        <xdr:cNvPr id="2" name="ZoneTexte 1"/>
        <xdr:cNvSpPr txBox="1"/>
      </xdr:nvSpPr>
      <xdr:spPr>
        <a:xfrm>
          <a:off x="1257299" y="9525"/>
          <a:ext cx="68580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19050</xdr:colOff>
      <xdr:row>0</xdr:row>
      <xdr:rowOff>28575</xdr:rowOff>
    </xdr:from>
    <xdr:ext cx="1074509" cy="962025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50" y="28575"/>
          <a:ext cx="1074509" cy="962025"/>
        </a:xfrm>
        <a:prstGeom prst="rect">
          <a:avLst/>
        </a:prstGeom>
      </xdr:spPr>
    </xdr:pic>
    <xdr:clientData/>
  </xdr:oneCellAnchor>
  <xdr:oneCellAnchor>
    <xdr:from>
      <xdr:col>5</xdr:col>
      <xdr:colOff>85724</xdr:colOff>
      <xdr:row>0</xdr:row>
      <xdr:rowOff>22223</xdr:rowOff>
    </xdr:from>
    <xdr:ext cx="981076" cy="968377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24749" y="22223"/>
          <a:ext cx="981076" cy="968377"/>
        </a:xfrm>
        <a:prstGeom prst="rect">
          <a:avLst/>
        </a:prstGeom>
      </xdr:spPr>
    </xdr:pic>
    <xdr:clientData/>
  </xdr:oneCellAnchor>
  <xdr:twoCellAnchor>
    <xdr:from>
      <xdr:col>0</xdr:col>
      <xdr:colOff>1171574</xdr:colOff>
      <xdr:row>14</xdr:row>
      <xdr:rowOff>31749</xdr:rowOff>
    </xdr:from>
    <xdr:to>
      <xdr:col>5</xdr:col>
      <xdr:colOff>85724</xdr:colOff>
      <xdr:row>15</xdr:row>
      <xdr:rowOff>19050</xdr:rowOff>
    </xdr:to>
    <xdr:sp macro="" textlink="">
      <xdr:nvSpPr>
        <xdr:cNvPr id="5" name="ZoneTexte 4"/>
        <xdr:cNvSpPr txBox="1"/>
      </xdr:nvSpPr>
      <xdr:spPr>
        <a:xfrm>
          <a:off x="1171574" y="6270624"/>
          <a:ext cx="6858000" cy="1016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19049</xdr:colOff>
      <xdr:row>14</xdr:row>
      <xdr:rowOff>28575</xdr:rowOff>
    </xdr:from>
    <xdr:ext cx="1190626" cy="961874"/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49" y="3552825"/>
          <a:ext cx="1190626" cy="961874"/>
        </a:xfrm>
        <a:prstGeom prst="rect">
          <a:avLst/>
        </a:prstGeom>
      </xdr:spPr>
    </xdr:pic>
    <xdr:clientData/>
  </xdr:oneCellAnchor>
  <xdr:oneCellAnchor>
    <xdr:from>
      <xdr:col>5</xdr:col>
      <xdr:colOff>171450</xdr:colOff>
      <xdr:row>14</xdr:row>
      <xdr:rowOff>23694</xdr:rowOff>
    </xdr:from>
    <xdr:ext cx="974616" cy="947856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10475" y="6262569"/>
          <a:ext cx="974616" cy="94785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1428749</xdr:colOff>
      <xdr:row>0</xdr:row>
      <xdr:rowOff>0</xdr:rowOff>
    </xdr:from>
    <xdr:to>
      <xdr:col>4</xdr:col>
      <xdr:colOff>847724</xdr:colOff>
      <xdr:row>0</xdr:row>
      <xdr:rowOff>1005417</xdr:rowOff>
    </xdr:to>
    <xdr:sp macro="" textlink="">
      <xdr:nvSpPr>
        <xdr:cNvPr id="2" name="ZoneTexte 1"/>
        <xdr:cNvSpPr txBox="1"/>
      </xdr:nvSpPr>
      <xdr:spPr>
        <a:xfrm>
          <a:off x="1304924" y="0"/>
          <a:ext cx="6134100" cy="1005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twoCellAnchor editAs="oneCell">
    <xdr:from>
      <xdr:col>0</xdr:col>
      <xdr:colOff>19049</xdr:colOff>
      <xdr:row>0</xdr:row>
      <xdr:rowOff>76200</xdr:rowOff>
    </xdr:from>
    <xdr:to>
      <xdr:col>0</xdr:col>
      <xdr:colOff>923925</xdr:colOff>
      <xdr:row>0</xdr:row>
      <xdr:rowOff>923925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49" y="76200"/>
          <a:ext cx="904876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314323</xdr:colOff>
      <xdr:row>0</xdr:row>
      <xdr:rowOff>69846</xdr:rowOff>
    </xdr:from>
    <xdr:to>
      <xdr:col>5</xdr:col>
      <xdr:colOff>1080660</xdr:colOff>
      <xdr:row>0</xdr:row>
      <xdr:rowOff>914399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62823" y="69846"/>
          <a:ext cx="766337" cy="8445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1428749</xdr:colOff>
      <xdr:row>0</xdr:row>
      <xdr:rowOff>126999</xdr:rowOff>
    </xdr:from>
    <xdr:to>
      <xdr:col>5</xdr:col>
      <xdr:colOff>847724</xdr:colOff>
      <xdr:row>1</xdr:row>
      <xdr:rowOff>1005417</xdr:rowOff>
    </xdr:to>
    <xdr:sp macro="" textlink="">
      <xdr:nvSpPr>
        <xdr:cNvPr id="11" name="ZoneTexte 10"/>
        <xdr:cNvSpPr txBox="1"/>
      </xdr:nvSpPr>
      <xdr:spPr>
        <a:xfrm>
          <a:off x="1495424" y="317499"/>
          <a:ext cx="6934200" cy="1011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République Algérienne Démocratique et Populaire                                                                                                 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Département Génie des Transports    </a:t>
          </a:r>
        </a:p>
      </xdr:txBody>
    </xdr:sp>
    <xdr:clientData/>
  </xdr:twoCellAnchor>
  <xdr:twoCellAnchor editAs="oneCell">
    <xdr:from>
      <xdr:col>1</xdr:col>
      <xdr:colOff>38100</xdr:colOff>
      <xdr:row>1</xdr:row>
      <xdr:rowOff>50860</xdr:rowOff>
    </xdr:from>
    <xdr:to>
      <xdr:col>1</xdr:col>
      <xdr:colOff>1111046</xdr:colOff>
      <xdr:row>1</xdr:row>
      <xdr:rowOff>971549</xdr:rowOff>
    </xdr:to>
    <xdr:pic>
      <xdr:nvPicPr>
        <xdr:cNvPr id="12" name="Image 1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04775" y="184210"/>
          <a:ext cx="1072946" cy="920689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1</xdr:row>
      <xdr:rowOff>31748</xdr:rowOff>
    </xdr:from>
    <xdr:to>
      <xdr:col>6</xdr:col>
      <xdr:colOff>1085849</xdr:colOff>
      <xdr:row>1</xdr:row>
      <xdr:rowOff>964599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19974" y="165098"/>
          <a:ext cx="942975" cy="93285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14</xdr:row>
      <xdr:rowOff>133351</xdr:rowOff>
    </xdr:from>
    <xdr:to>
      <xdr:col>6</xdr:col>
      <xdr:colOff>123825</xdr:colOff>
      <xdr:row>20</xdr:row>
      <xdr:rowOff>148168</xdr:rowOff>
    </xdr:to>
    <xdr:sp macro="" textlink="">
      <xdr:nvSpPr>
        <xdr:cNvPr id="8" name="ZoneTexte 7"/>
        <xdr:cNvSpPr txBox="1"/>
      </xdr:nvSpPr>
      <xdr:spPr>
        <a:xfrm>
          <a:off x="1247775" y="5619751"/>
          <a:ext cx="6153150" cy="1214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Département Génie des Transports    </a:t>
          </a:r>
        </a:p>
      </xdr:txBody>
    </xdr:sp>
    <xdr:clientData/>
  </xdr:twoCellAnchor>
  <xdr:twoCellAnchor editAs="oneCell">
    <xdr:from>
      <xdr:col>1</xdr:col>
      <xdr:colOff>257175</xdr:colOff>
      <xdr:row>15</xdr:row>
      <xdr:rowOff>123825</xdr:rowOff>
    </xdr:from>
    <xdr:to>
      <xdr:col>2</xdr:col>
      <xdr:colOff>149021</xdr:colOff>
      <xdr:row>21</xdr:row>
      <xdr:rowOff>76199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323850" y="5800725"/>
          <a:ext cx="1072946" cy="115252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1238249</xdr:colOff>
      <xdr:row>15</xdr:row>
      <xdr:rowOff>180975</xdr:rowOff>
    </xdr:from>
    <xdr:to>
      <xdr:col>6</xdr:col>
      <xdr:colOff>819149</xdr:colOff>
      <xdr:row>21</xdr:row>
      <xdr:rowOff>21624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53274" y="5857875"/>
          <a:ext cx="942975" cy="1040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1257299</xdr:colOff>
      <xdr:row>0</xdr:row>
      <xdr:rowOff>9525</xdr:rowOff>
    </xdr:from>
    <xdr:to>
      <xdr:col>5</xdr:col>
      <xdr:colOff>171449</xdr:colOff>
      <xdr:row>0</xdr:row>
      <xdr:rowOff>1009650</xdr:rowOff>
    </xdr:to>
    <xdr:sp macro="" textlink="">
      <xdr:nvSpPr>
        <xdr:cNvPr id="2" name="ZoneTexte 1"/>
        <xdr:cNvSpPr txBox="1"/>
      </xdr:nvSpPr>
      <xdr:spPr>
        <a:xfrm>
          <a:off x="1257299" y="9525"/>
          <a:ext cx="68580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19050</xdr:colOff>
      <xdr:row>0</xdr:row>
      <xdr:rowOff>28575</xdr:rowOff>
    </xdr:from>
    <xdr:ext cx="1074509" cy="914400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50" y="28575"/>
          <a:ext cx="1074509" cy="914400"/>
        </a:xfrm>
        <a:prstGeom prst="rect">
          <a:avLst/>
        </a:prstGeom>
      </xdr:spPr>
    </xdr:pic>
    <xdr:clientData/>
  </xdr:oneCellAnchor>
  <xdr:oneCellAnchor>
    <xdr:from>
      <xdr:col>5</xdr:col>
      <xdr:colOff>85724</xdr:colOff>
      <xdr:row>0</xdr:row>
      <xdr:rowOff>22222</xdr:rowOff>
    </xdr:from>
    <xdr:ext cx="981076" cy="958853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24774" y="22222"/>
          <a:ext cx="981076" cy="958853"/>
        </a:xfrm>
        <a:prstGeom prst="rect">
          <a:avLst/>
        </a:prstGeom>
      </xdr:spPr>
    </xdr:pic>
    <xdr:clientData/>
  </xdr:oneCellAnchor>
  <xdr:twoCellAnchor>
    <xdr:from>
      <xdr:col>0</xdr:col>
      <xdr:colOff>1171574</xdr:colOff>
      <xdr:row>16</xdr:row>
      <xdr:rowOff>31749</xdr:rowOff>
    </xdr:from>
    <xdr:to>
      <xdr:col>5</xdr:col>
      <xdr:colOff>85724</xdr:colOff>
      <xdr:row>17</xdr:row>
      <xdr:rowOff>19050</xdr:rowOff>
    </xdr:to>
    <xdr:sp macro="" textlink="">
      <xdr:nvSpPr>
        <xdr:cNvPr id="5" name="ZoneTexte 4"/>
        <xdr:cNvSpPr txBox="1"/>
      </xdr:nvSpPr>
      <xdr:spPr>
        <a:xfrm>
          <a:off x="1171574" y="6270624"/>
          <a:ext cx="6858000" cy="1016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19049</xdr:colOff>
      <xdr:row>16</xdr:row>
      <xdr:rowOff>28575</xdr:rowOff>
    </xdr:from>
    <xdr:ext cx="1190626" cy="933450"/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49" y="6581775"/>
          <a:ext cx="1190626" cy="933450"/>
        </a:xfrm>
        <a:prstGeom prst="rect">
          <a:avLst/>
        </a:prstGeom>
      </xdr:spPr>
    </xdr:pic>
    <xdr:clientData/>
  </xdr:oneCellAnchor>
  <xdr:oneCellAnchor>
    <xdr:from>
      <xdr:col>5</xdr:col>
      <xdr:colOff>88108</xdr:colOff>
      <xdr:row>16</xdr:row>
      <xdr:rowOff>23694</xdr:rowOff>
    </xdr:from>
    <xdr:ext cx="974616" cy="938331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27158" y="6576894"/>
          <a:ext cx="974616" cy="93833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1257299</xdr:colOff>
      <xdr:row>0</xdr:row>
      <xdr:rowOff>9525</xdr:rowOff>
    </xdr:from>
    <xdr:to>
      <xdr:col>5</xdr:col>
      <xdr:colOff>171449</xdr:colOff>
      <xdr:row>0</xdr:row>
      <xdr:rowOff>1009650</xdr:rowOff>
    </xdr:to>
    <xdr:sp macro="" textlink="">
      <xdr:nvSpPr>
        <xdr:cNvPr id="2" name="ZoneTexte 1"/>
        <xdr:cNvSpPr txBox="1"/>
      </xdr:nvSpPr>
      <xdr:spPr>
        <a:xfrm>
          <a:off x="1257299" y="9525"/>
          <a:ext cx="65532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19050</xdr:colOff>
      <xdr:row>0</xdr:row>
      <xdr:rowOff>28575</xdr:rowOff>
    </xdr:from>
    <xdr:ext cx="1074509" cy="914400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50" y="28575"/>
          <a:ext cx="1074509" cy="914400"/>
        </a:xfrm>
        <a:prstGeom prst="rect">
          <a:avLst/>
        </a:prstGeom>
      </xdr:spPr>
    </xdr:pic>
    <xdr:clientData/>
  </xdr:oneCellAnchor>
  <xdr:oneCellAnchor>
    <xdr:from>
      <xdr:col>5</xdr:col>
      <xdr:colOff>85724</xdr:colOff>
      <xdr:row>0</xdr:row>
      <xdr:rowOff>22222</xdr:rowOff>
    </xdr:from>
    <xdr:ext cx="981076" cy="958853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24774" y="22222"/>
          <a:ext cx="981076" cy="958853"/>
        </a:xfrm>
        <a:prstGeom prst="rect">
          <a:avLst/>
        </a:prstGeom>
      </xdr:spPr>
    </xdr:pic>
    <xdr:clientData/>
  </xdr:oneCellAnchor>
  <xdr:twoCellAnchor>
    <xdr:from>
      <xdr:col>0</xdr:col>
      <xdr:colOff>1257299</xdr:colOff>
      <xdr:row>8</xdr:row>
      <xdr:rowOff>9525</xdr:rowOff>
    </xdr:from>
    <xdr:to>
      <xdr:col>5</xdr:col>
      <xdr:colOff>171449</xdr:colOff>
      <xdr:row>8</xdr:row>
      <xdr:rowOff>1009650</xdr:rowOff>
    </xdr:to>
    <xdr:sp macro="" textlink="">
      <xdr:nvSpPr>
        <xdr:cNvPr id="8" name="ZoneTexte 7"/>
        <xdr:cNvSpPr txBox="1"/>
      </xdr:nvSpPr>
      <xdr:spPr>
        <a:xfrm>
          <a:off x="1047749" y="9525"/>
          <a:ext cx="6716486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19050</xdr:colOff>
      <xdr:row>8</xdr:row>
      <xdr:rowOff>28575</xdr:rowOff>
    </xdr:from>
    <xdr:ext cx="1074509" cy="914400"/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50" y="28575"/>
          <a:ext cx="1074509" cy="914400"/>
        </a:xfrm>
        <a:prstGeom prst="rect">
          <a:avLst/>
        </a:prstGeom>
      </xdr:spPr>
    </xdr:pic>
    <xdr:clientData/>
  </xdr:oneCellAnchor>
  <xdr:oneCellAnchor>
    <xdr:from>
      <xdr:col>5</xdr:col>
      <xdr:colOff>85724</xdr:colOff>
      <xdr:row>8</xdr:row>
      <xdr:rowOff>22222</xdr:rowOff>
    </xdr:from>
    <xdr:ext cx="981076" cy="958853"/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78510" y="22222"/>
          <a:ext cx="981076" cy="958853"/>
        </a:xfrm>
        <a:prstGeom prst="rect">
          <a:avLst/>
        </a:prstGeom>
      </xdr:spPr>
    </xdr:pic>
    <xdr:clientData/>
  </xdr:oneCellAnchor>
  <xdr:twoCellAnchor>
    <xdr:from>
      <xdr:col>0</xdr:col>
      <xdr:colOff>1257299</xdr:colOff>
      <xdr:row>16</xdr:row>
      <xdr:rowOff>9525</xdr:rowOff>
    </xdr:from>
    <xdr:to>
      <xdr:col>5</xdr:col>
      <xdr:colOff>171449</xdr:colOff>
      <xdr:row>16</xdr:row>
      <xdr:rowOff>1009650</xdr:rowOff>
    </xdr:to>
    <xdr:sp macro="" textlink="">
      <xdr:nvSpPr>
        <xdr:cNvPr id="11" name="ZoneTexte 10"/>
        <xdr:cNvSpPr txBox="1"/>
      </xdr:nvSpPr>
      <xdr:spPr>
        <a:xfrm>
          <a:off x="1047749" y="9525"/>
          <a:ext cx="6716486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Ministère de l’Enseignement Supérieur et de la Recherche Scientifique                                                                                                     Université Constantine 1-Frères Mentouri                                                                                                                                        Faculté des Sciences de la Technologie                                                                          </a:t>
          </a:r>
          <a:r>
            <a:rPr lang="fr-FR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</a:t>
          </a:r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ctr"/>
          <a:r>
            <a:rPr lang="fr-FR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Département Génie des Transports    </a:t>
          </a:r>
        </a:p>
      </xdr:txBody>
    </xdr:sp>
    <xdr:clientData/>
  </xdr:twoCellAnchor>
  <xdr:oneCellAnchor>
    <xdr:from>
      <xdr:col>0</xdr:col>
      <xdr:colOff>19050</xdr:colOff>
      <xdr:row>16</xdr:row>
      <xdr:rowOff>28575</xdr:rowOff>
    </xdr:from>
    <xdr:ext cx="1074509" cy="914400"/>
    <xdr:pic>
      <xdr:nvPicPr>
        <xdr:cNvPr id="12" name="Image 1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t="4946" r="2049" b="6043"/>
        <a:stretch/>
      </xdr:blipFill>
      <xdr:spPr>
        <a:xfrm>
          <a:off x="19050" y="28575"/>
          <a:ext cx="1074509" cy="914400"/>
        </a:xfrm>
        <a:prstGeom prst="rect">
          <a:avLst/>
        </a:prstGeom>
      </xdr:spPr>
    </xdr:pic>
    <xdr:clientData/>
  </xdr:oneCellAnchor>
  <xdr:oneCellAnchor>
    <xdr:from>
      <xdr:col>5</xdr:col>
      <xdr:colOff>85724</xdr:colOff>
      <xdr:row>16</xdr:row>
      <xdr:rowOff>22222</xdr:rowOff>
    </xdr:from>
    <xdr:ext cx="981076" cy="958853"/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78510" y="22222"/>
          <a:ext cx="981076" cy="9588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Planning%20des%20soutenances%202024-2025/PLANNING%20DES%20SOUTENANCES%202024-2025%20IT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Planning%20des%20soutenances%202024-2025/HSI-PLANNING%20DES%20SOUTENANCES%202024-2025%20H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Planning%20des%20soutenances%202024-2025/1-PLANNING%20DES%20SOUTENANCES%202024-2025%20L3%20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H"/>
      <sheetName val="ITL"/>
      <sheetName val="TE"/>
      <sheetName val="MIMST"/>
      <sheetName val="HSI"/>
      <sheetName val="TL"/>
    </sheetNames>
    <sheetDataSet>
      <sheetData sheetId="0" refreshError="1"/>
      <sheetData sheetId="1">
        <row r="5">
          <cell r="A5" t="str">
            <v>8H30-9H30</v>
          </cell>
          <cell r="B5" t="str">
            <v>HACHOUF . W</v>
          </cell>
          <cell r="C5" t="str">
            <v>Développement d'une plateforme numérique pour la mise en relation des acteurs du transport de marchandises et des services de manutention.</v>
          </cell>
          <cell r="D5" t="str">
            <v>Dr BENSOYED et Dr BOUSSALIA S</v>
          </cell>
          <cell r="E5" t="str">
            <v>Dr. F. BOUDJELLAL</v>
          </cell>
          <cell r="F5" t="str">
            <v>Dr KAHLOUCHE</v>
          </cell>
        </row>
        <row r="7">
          <cell r="A7" t="str">
            <v>9H30-10H30</v>
          </cell>
          <cell r="C7" t="str">
            <v>La digitalisation comme levier d’optimisation de la chaîne logistique : Cas d’application dans flèche bleu algérienne</v>
          </cell>
          <cell r="D7" t="str">
            <v>Dr. F. BOUDJELLA</v>
          </cell>
          <cell r="E7" t="str">
            <v xml:space="preserve">Dr. D. BELAID </v>
          </cell>
          <cell r="F7" t="str">
            <v xml:space="preserve"> Dr KAHLOUCHE</v>
          </cell>
        </row>
        <row r="9">
          <cell r="A9" t="str">
            <v>10H30-11H30</v>
          </cell>
          <cell r="B9" t="str">
            <v>HASSANI Haithem</v>
          </cell>
          <cell r="C9" t="str">
            <v>Analyse du trafic automobile dans les ronds-points des tramways de Constantine et de Sétif</v>
          </cell>
          <cell r="D9" t="str">
            <v>Pr. M.S BOULAHLIB</v>
          </cell>
          <cell r="E9" t="str">
            <v xml:space="preserve"> Dr BOUSSALIA S</v>
          </cell>
          <cell r="F9" t="str">
            <v>Dr KHELF</v>
          </cell>
        </row>
        <row r="11">
          <cell r="A11" t="str">
            <v>11H30-12H30</v>
          </cell>
          <cell r="B11" t="str">
            <v>ACHIRI. R</v>
          </cell>
          <cell r="C11" t="str">
            <v>L’impact de la logistique inverse sur le développement durable étude de cas CET de GUELMA</v>
          </cell>
          <cell r="D11" t="str">
            <v>Dr. F. GUEDOUH Co-Rapporteur : BENHEMMA, F</v>
          </cell>
          <cell r="E11" t="str">
            <v>Dr.  Kh. ALLALI</v>
          </cell>
          <cell r="F11" t="str">
            <v xml:space="preserve">Dr. N. AZZAM </v>
          </cell>
        </row>
        <row r="23">
          <cell r="A23" t="str">
            <v>8H30-9H30</v>
          </cell>
          <cell r="B23" t="str">
            <v>KHENNOUF. M</v>
          </cell>
          <cell r="C23" t="str">
            <v>Optimisation de la gestion des stocks de produits finis : Étude de cas Condor Logistics</v>
          </cell>
          <cell r="D23" t="str">
            <v>Dr. F. GUERDOUH</v>
          </cell>
          <cell r="E23" t="str">
            <v>Dr. A. BOUAFIA</v>
          </cell>
          <cell r="F23" t="str">
            <v xml:space="preserve"> Dr AZZAM</v>
          </cell>
        </row>
        <row r="25">
          <cell r="A25" t="str">
            <v>9H30-10H30</v>
          </cell>
          <cell r="B25" t="str">
            <v>ZAALANI. R</v>
          </cell>
          <cell r="C25" t="str">
            <v>L'Impact de l'Intelligence Artificielle sur l’Amélioration du Gestion des Stocks</v>
          </cell>
          <cell r="D25" t="str">
            <v>Dr. F. GUERDOUH</v>
          </cell>
          <cell r="E25" t="str">
            <v xml:space="preserve">Dr. N. AZZAM </v>
          </cell>
          <cell r="F25" t="str">
            <v>Dr. BOUAFIA</v>
          </cell>
        </row>
        <row r="27">
          <cell r="A27" t="str">
            <v>10H30-11H30</v>
          </cell>
          <cell r="B27" t="str">
            <v xml:space="preserve">BENKOUSSES. B
- MOSBAH K </v>
          </cell>
          <cell r="C27" t="str">
            <v>Gestion des stocks de médicaments dans les hôpitaux: étude de cas du CHU de Constantine</v>
          </cell>
          <cell r="D27" t="str">
            <v xml:space="preserve">Dr. N. AZZAM </v>
          </cell>
          <cell r="E27" t="str">
            <v>Dr. A. BOUAFIA</v>
          </cell>
          <cell r="F27" t="str">
            <v>Dr. F. GUERDOUH</v>
          </cell>
        </row>
        <row r="29">
          <cell r="A29" t="str">
            <v>12H30-13H30</v>
          </cell>
          <cell r="B29" t="str">
            <v>FERTOUL I</v>
          </cell>
          <cell r="C29" t="str">
            <v>Optimisation et gestion intelligente du stationnement urbain avec Arduino</v>
          </cell>
          <cell r="D29" t="str">
            <v xml:space="preserve">Dr. N. AZZAM </v>
          </cell>
          <cell r="E29" t="str">
            <v>Dr. F. GUEDOUH</v>
          </cell>
          <cell r="F29" t="str">
            <v xml:space="preserve"> Dr BOUAFIA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H"/>
      <sheetName val="ITL"/>
      <sheetName val="TE"/>
      <sheetName val="MIMST"/>
      <sheetName val="HSI"/>
      <sheetName val="TL"/>
    </sheetNames>
    <sheetDataSet>
      <sheetData sheetId="0"/>
      <sheetData sheetId="1"/>
      <sheetData sheetId="2"/>
      <sheetData sheetId="3"/>
      <sheetData sheetId="4">
        <row r="5">
          <cell r="A5" t="str">
            <v>8H30-9H30</v>
          </cell>
          <cell r="B5" t="str">
            <v>Mazmez Zakria
Benhoumeur Ala Eddine</v>
          </cell>
          <cell r="C5" t="str">
            <v>Modélisation et calcul de la fiabilité d’un SIS : Cas de CPF d’In Amenas</v>
          </cell>
          <cell r="D5" t="str">
            <v>Bendjoudi</v>
          </cell>
          <cell r="E5" t="str">
            <v>Ferkous</v>
          </cell>
          <cell r="F5" t="str">
            <v>Bellahrache</v>
          </cell>
        </row>
        <row r="7">
          <cell r="A7" t="str">
            <v>9H30-10H30</v>
          </cell>
          <cell r="B7" t="str">
            <v>Benalilache Chahinaz              Benseghir Mohammed Lamine</v>
          </cell>
          <cell r="C7" t="str">
            <v>Analyse et évaluation de l’empreinte carbone dans une démarche de réduction des émissions environnementales: étude de cas l’entreprise LDM</v>
          </cell>
          <cell r="D7" t="str">
            <v>Belhour</v>
          </cell>
          <cell r="E7" t="str">
            <v xml:space="preserve">Beleulmi </v>
          </cell>
          <cell r="F7" t="str">
            <v>Bendjoudi</v>
          </cell>
        </row>
        <row r="9">
          <cell r="A9" t="str">
            <v>10H30-11H30</v>
          </cell>
          <cell r="B9" t="str">
            <v xml:space="preserve">Moussenef Alae Arrahmane           Benzaoui Hafiza             </v>
          </cell>
          <cell r="C9" t="str">
            <v>Contribution à l’élaboration du document unique d’une entreprise</v>
          </cell>
          <cell r="D9" t="str">
            <v>Chaib</v>
          </cell>
          <cell r="E9" t="str">
            <v>Belhour</v>
          </cell>
          <cell r="F9" t="str">
            <v>ABOUD</v>
          </cell>
        </row>
        <row r="11">
          <cell r="A11" t="str">
            <v>11H30-12H30</v>
          </cell>
          <cell r="B11" t="str">
            <v xml:space="preserve">Chaoua salsabila 
Taleb dounia </v>
          </cell>
          <cell r="C11" t="str">
            <v xml:space="preserve">Utilisation des robots à câble pour la prévention des risques et 
l’amélioration de la sécurité dans les travaux en hauteur </v>
          </cell>
          <cell r="D11" t="str">
            <v>ABOUD</v>
          </cell>
          <cell r="E11" t="str">
            <v>Chaib</v>
          </cell>
          <cell r="F11" t="str">
            <v>Kahoul</v>
          </cell>
        </row>
        <row r="13">
          <cell r="A13" t="str">
            <v>12H30-13H30</v>
          </cell>
          <cell r="B13" t="str">
            <v xml:space="preserve">LAKACHE MOHAMMED
</v>
          </cell>
          <cell r="C13" t="str">
            <v xml:space="preserve">
Analyse des risques au niveau du centre de stockage
"Dépôt pétrolier Naftal de El Khroub"</v>
          </cell>
          <cell r="D13" t="str">
            <v>Aouad</v>
          </cell>
          <cell r="E13" t="str">
            <v>Kahoul</v>
          </cell>
          <cell r="F13" t="str">
            <v xml:space="preserve">Beleulmi 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H"/>
      <sheetName val="ITL"/>
      <sheetName val="TE"/>
      <sheetName val="MIMST"/>
      <sheetName val="HSI"/>
      <sheetName val="T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A9" t="str">
            <v>9H30-10H30</v>
          </cell>
          <cell r="B9" t="str">
            <v xml:space="preserve">TRIKI Yakoub </v>
          </cell>
          <cell r="C9" t="str">
            <v>Optimisation de la gestion des stocks au sein de l’entreprise EURL Layachi Lubrifiants
Cas d’étude : Batna, Algérie.</v>
          </cell>
          <cell r="D9" t="str">
            <v>SOULMANA</v>
          </cell>
          <cell r="E9" t="str">
            <v>KAHLOCH</v>
          </cell>
          <cell r="F9" t="str">
            <v xml:space="preserve">BOUDJLAL </v>
          </cell>
        </row>
        <row r="11">
          <cell r="A11" t="str">
            <v>10H30-11H30</v>
          </cell>
          <cell r="B11" t="str">
            <v>BERKANE AYA</v>
          </cell>
          <cell r="C11" t="str">
            <v>Approche d’amélioration de la gestion des actifs logistiques selon la norme ISO 55001:2024 : étude de cas de GIPLAIT Batna</v>
          </cell>
          <cell r="D11" t="str">
            <v xml:space="preserve"> BOUSSALIA SERIEL  </v>
          </cell>
          <cell r="E11" t="str">
            <v xml:space="preserve">BOUDJLAL </v>
          </cell>
          <cell r="F11" t="str">
            <v>BOUZOUBIA</v>
          </cell>
        </row>
        <row r="19">
          <cell r="A19" t="str">
            <v>9H30-10H30</v>
          </cell>
          <cell r="B19" t="str">
            <v>ZAGRAR Anis</v>
          </cell>
          <cell r="C19" t="str">
            <v>Application Web de Gestion des Commandes et du Stock pour une Entreprise Pharmaceutique</v>
          </cell>
          <cell r="D19" t="str">
            <v>BOUZOUBIA</v>
          </cell>
          <cell r="E19" t="str">
            <v>SAKER</v>
          </cell>
          <cell r="F19" t="str">
            <v xml:space="preserve">BOUSSALIA SERIEL </v>
          </cell>
        </row>
        <row r="21">
          <cell r="A21" t="str">
            <v>10H30-11H30</v>
          </cell>
          <cell r="B21" t="str">
            <v>BALEHOUANE Houssem eddine</v>
          </cell>
          <cell r="C21" t="str">
            <v>Réduction des coûts et optimisation des flux dans la  logistique inversée : Comment transformer un processus  
contraignant en avantage concurrentiel ?</v>
          </cell>
          <cell r="D21" t="str">
            <v>BOUKEBBAB</v>
          </cell>
          <cell r="E21" t="str">
            <v>BOULAHLIB</v>
          </cell>
          <cell r="F21" t="str">
            <v>KHELF</v>
          </cell>
        </row>
        <row r="32">
          <cell r="A32" t="str">
            <v>9H30-10H30</v>
          </cell>
          <cell r="B32" t="str">
            <v>HADJAIDJI Insaf</v>
          </cell>
          <cell r="C32" t="str">
            <v>Impact des ERP sur la performance logistique de l’entreprise Cas : SONELGAZ</v>
          </cell>
          <cell r="D32" t="str">
            <v>BOUKEBBAB</v>
          </cell>
          <cell r="E32" t="str">
            <v>KHELF</v>
          </cell>
          <cell r="F32" t="str">
            <v>Bouafia</v>
          </cell>
        </row>
        <row r="34">
          <cell r="A34" t="str">
            <v>10H30-11H30</v>
          </cell>
          <cell r="B34" t="str">
            <v>Lyazid Mouhamed Tahar</v>
          </cell>
          <cell r="C34" t="str">
            <v xml:space="preserve">Evaluation De Performance Logistique Au Sein De L’entreprise 
« SPA CONDOR LOGISTICS » </v>
          </cell>
          <cell r="D34" t="str">
            <v>SAKER</v>
          </cell>
          <cell r="E34" t="str">
            <v>Bouafia</v>
          </cell>
          <cell r="F34" t="str">
            <v>SOULMANA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workbookViewId="0">
      <selection activeCell="E11" sqref="E11:E12"/>
    </sheetView>
  </sheetViews>
  <sheetFormatPr baseColWidth="10" defaultRowHeight="14.4" x14ac:dyDescent="0.3"/>
  <cols>
    <col min="1" max="1" width="16.6640625" customWidth="1"/>
    <col min="2" max="2" width="19" customWidth="1"/>
    <col min="3" max="3" width="44.6640625" customWidth="1"/>
    <col min="4" max="4" width="15.5546875" customWidth="1"/>
    <col min="5" max="5" width="14.5546875" customWidth="1"/>
    <col min="6" max="6" width="18.109375" customWidth="1"/>
  </cols>
  <sheetData>
    <row r="1" spans="1:8" ht="81" customHeight="1" thickBot="1" x14ac:dyDescent="0.35">
      <c r="A1" s="59" t="s">
        <v>0</v>
      </c>
      <c r="B1" s="60"/>
      <c r="C1" s="60"/>
      <c r="D1" s="60"/>
      <c r="E1" s="60"/>
      <c r="F1" s="61"/>
      <c r="G1" s="62"/>
      <c r="H1" s="62"/>
    </row>
    <row r="2" spans="1:8" ht="18.75" customHeight="1" thickBot="1" x14ac:dyDescent="0.35">
      <c r="A2" s="67" t="s">
        <v>2</v>
      </c>
      <c r="B2" s="68"/>
      <c r="C2" s="68"/>
      <c r="D2" s="68"/>
      <c r="E2" s="68"/>
      <c r="F2" s="69"/>
      <c r="G2" s="62"/>
      <c r="H2" s="62"/>
    </row>
    <row r="3" spans="1:8" ht="18" customHeight="1" thickTop="1" thickBot="1" x14ac:dyDescent="0.35">
      <c r="A3" s="74" t="s">
        <v>25</v>
      </c>
      <c r="B3" s="71"/>
      <c r="C3" s="71"/>
      <c r="D3" s="71"/>
      <c r="E3" s="71"/>
      <c r="F3" s="72"/>
      <c r="G3" s="62"/>
      <c r="H3" s="3"/>
    </row>
    <row r="4" spans="1:8" ht="21" thickBot="1" x14ac:dyDescent="0.35">
      <c r="A4" s="5" t="s">
        <v>1</v>
      </c>
      <c r="B4" s="4" t="s">
        <v>8</v>
      </c>
      <c r="C4" s="1" t="s">
        <v>7</v>
      </c>
      <c r="D4" s="2" t="s">
        <v>6</v>
      </c>
      <c r="E4" s="2" t="s">
        <v>5</v>
      </c>
      <c r="F4" s="2" t="s">
        <v>4</v>
      </c>
      <c r="G4" s="62"/>
      <c r="H4" s="3"/>
    </row>
    <row r="5" spans="1:8" ht="21" customHeight="1" x14ac:dyDescent="0.3">
      <c r="A5" s="38" t="s">
        <v>10</v>
      </c>
      <c r="B5" s="46" t="s">
        <v>33</v>
      </c>
      <c r="C5" s="48" t="s">
        <v>34</v>
      </c>
      <c r="D5" s="44" t="s">
        <v>35</v>
      </c>
      <c r="E5" s="52" t="s">
        <v>36</v>
      </c>
      <c r="F5" s="50" t="s">
        <v>37</v>
      </c>
      <c r="G5" s="62"/>
      <c r="H5" s="3"/>
    </row>
    <row r="6" spans="1:8" ht="22.5" customHeight="1" thickBot="1" x14ac:dyDescent="0.35">
      <c r="A6" s="39"/>
      <c r="B6" s="47"/>
      <c r="C6" s="57"/>
      <c r="D6" s="45"/>
      <c r="E6" s="53"/>
      <c r="F6" s="51"/>
      <c r="G6" s="62"/>
      <c r="H6" s="3"/>
    </row>
    <row r="7" spans="1:8" ht="20.399999999999999" x14ac:dyDescent="0.3">
      <c r="A7" s="38" t="s">
        <v>11</v>
      </c>
      <c r="B7" s="46" t="s">
        <v>38</v>
      </c>
      <c r="C7" s="48" t="s">
        <v>39</v>
      </c>
      <c r="D7" s="50" t="s">
        <v>37</v>
      </c>
      <c r="E7" s="38" t="s">
        <v>40</v>
      </c>
      <c r="F7" s="52" t="s">
        <v>36</v>
      </c>
      <c r="G7" s="62"/>
      <c r="H7" s="3"/>
    </row>
    <row r="8" spans="1:8" ht="23.25" customHeight="1" thickBot="1" x14ac:dyDescent="0.35">
      <c r="A8" s="39"/>
      <c r="B8" s="47"/>
      <c r="C8" s="57"/>
      <c r="D8" s="51"/>
      <c r="E8" s="39"/>
      <c r="F8" s="53"/>
      <c r="G8" s="62"/>
      <c r="H8" s="3"/>
    </row>
    <row r="9" spans="1:8" ht="20.399999999999999" x14ac:dyDescent="0.3">
      <c r="A9" s="38" t="s">
        <v>12</v>
      </c>
      <c r="B9" s="46" t="s">
        <v>41</v>
      </c>
      <c r="C9" s="48" t="s">
        <v>42</v>
      </c>
      <c r="D9" s="50" t="s">
        <v>37</v>
      </c>
      <c r="E9" s="42" t="s">
        <v>43</v>
      </c>
      <c r="F9" s="52" t="s">
        <v>36</v>
      </c>
      <c r="G9" s="62"/>
      <c r="H9" s="3"/>
    </row>
    <row r="10" spans="1:8" ht="60" customHeight="1" thickBot="1" x14ac:dyDescent="0.35">
      <c r="A10" s="39"/>
      <c r="B10" s="47"/>
      <c r="C10" s="49"/>
      <c r="D10" s="51"/>
      <c r="E10" s="43"/>
      <c r="F10" s="53"/>
      <c r="G10" s="62"/>
      <c r="H10" s="3"/>
    </row>
    <row r="11" spans="1:8" ht="20.399999999999999" x14ac:dyDescent="0.3">
      <c r="A11" s="38" t="s">
        <v>13</v>
      </c>
      <c r="B11" s="46" t="s">
        <v>44</v>
      </c>
      <c r="C11" s="48" t="s">
        <v>45</v>
      </c>
      <c r="D11" s="55" t="s">
        <v>46</v>
      </c>
      <c r="E11" s="40" t="s">
        <v>47</v>
      </c>
      <c r="F11" s="44" t="s">
        <v>35</v>
      </c>
      <c r="G11" s="62"/>
      <c r="H11" s="3"/>
    </row>
    <row r="12" spans="1:8" ht="38.25" customHeight="1" thickBot="1" x14ac:dyDescent="0.35">
      <c r="A12" s="75"/>
      <c r="B12" s="76"/>
      <c r="C12" s="54"/>
      <c r="D12" s="56"/>
      <c r="E12" s="41"/>
      <c r="F12" s="45"/>
      <c r="G12" s="62"/>
      <c r="H12" s="3"/>
    </row>
    <row r="13" spans="1:8" ht="38.25" customHeight="1" thickTop="1" x14ac:dyDescent="0.3">
      <c r="A13" s="8"/>
      <c r="B13" s="9"/>
      <c r="C13" s="10"/>
      <c r="D13" s="11"/>
      <c r="E13" s="8"/>
      <c r="F13" s="8"/>
      <c r="G13" s="12"/>
      <c r="H13" s="12"/>
    </row>
    <row r="14" spans="1:8" ht="75" customHeight="1" thickBot="1" x14ac:dyDescent="0.35">
      <c r="A14" s="14"/>
      <c r="B14" s="14"/>
      <c r="C14" s="14"/>
      <c r="D14" s="14"/>
      <c r="E14" s="14"/>
      <c r="F14" s="14"/>
      <c r="G14" s="14"/>
      <c r="H14" s="14"/>
    </row>
    <row r="15" spans="1:8" ht="81" customHeight="1" thickBot="1" x14ac:dyDescent="0.35">
      <c r="A15" s="59" t="s">
        <v>0</v>
      </c>
      <c r="B15" s="60"/>
      <c r="C15" s="60"/>
      <c r="D15" s="60"/>
      <c r="E15" s="60"/>
      <c r="F15" s="61"/>
      <c r="G15" s="62"/>
      <c r="H15" s="62"/>
    </row>
    <row r="16" spans="1:8" ht="18.75" customHeight="1" thickBot="1" x14ac:dyDescent="0.35">
      <c r="A16" s="67" t="s">
        <v>2</v>
      </c>
      <c r="B16" s="68"/>
      <c r="C16" s="68"/>
      <c r="D16" s="68"/>
      <c r="E16" s="68"/>
      <c r="F16" s="69"/>
      <c r="G16" s="62"/>
      <c r="H16" s="62"/>
    </row>
    <row r="17" spans="1:8" ht="18.75" customHeight="1" thickTop="1" thickBot="1" x14ac:dyDescent="0.35">
      <c r="A17" s="70" t="s">
        <v>22</v>
      </c>
      <c r="B17" s="71"/>
      <c r="C17" s="71"/>
      <c r="D17" s="71"/>
      <c r="E17" s="71"/>
      <c r="F17" s="72"/>
      <c r="G17" s="62"/>
      <c r="H17" s="3"/>
    </row>
    <row r="18" spans="1:8" ht="21" thickBot="1" x14ac:dyDescent="0.35">
      <c r="A18" s="5" t="s">
        <v>1</v>
      </c>
      <c r="B18" s="4" t="s">
        <v>8</v>
      </c>
      <c r="C18" s="1" t="s">
        <v>7</v>
      </c>
      <c r="D18" s="2" t="s">
        <v>6</v>
      </c>
      <c r="E18" s="2" t="s">
        <v>5</v>
      </c>
      <c r="F18" s="2" t="s">
        <v>4</v>
      </c>
      <c r="G18" s="62"/>
      <c r="H18" s="3"/>
    </row>
    <row r="19" spans="1:8" ht="21" customHeight="1" x14ac:dyDescent="0.3">
      <c r="A19" s="42" t="s">
        <v>10</v>
      </c>
      <c r="B19" s="65" t="s">
        <v>48</v>
      </c>
      <c r="C19" s="48" t="s">
        <v>49</v>
      </c>
      <c r="D19" s="40" t="s">
        <v>47</v>
      </c>
      <c r="E19" s="50" t="s">
        <v>50</v>
      </c>
      <c r="F19" s="52" t="s">
        <v>51</v>
      </c>
      <c r="G19" s="62"/>
      <c r="H19" s="3"/>
    </row>
    <row r="20" spans="1:8" ht="24.75" customHeight="1" thickBot="1" x14ac:dyDescent="0.35">
      <c r="A20" s="43"/>
      <c r="B20" s="73"/>
      <c r="C20" s="57"/>
      <c r="D20" s="41"/>
      <c r="E20" s="51"/>
      <c r="F20" s="53"/>
      <c r="G20" s="62"/>
      <c r="H20" s="3"/>
    </row>
    <row r="21" spans="1:8" ht="20.399999999999999" x14ac:dyDescent="0.3">
      <c r="A21" s="42" t="s">
        <v>11</v>
      </c>
      <c r="B21" s="65" t="s">
        <v>52</v>
      </c>
      <c r="C21" s="48" t="s">
        <v>53</v>
      </c>
      <c r="D21" s="63" t="s">
        <v>51</v>
      </c>
      <c r="E21" s="55" t="s">
        <v>54</v>
      </c>
      <c r="F21" s="50" t="s">
        <v>50</v>
      </c>
      <c r="G21" s="62"/>
      <c r="H21" s="3"/>
    </row>
    <row r="22" spans="1:8" ht="28.5" customHeight="1" thickBot="1" x14ac:dyDescent="0.35">
      <c r="A22" s="43"/>
      <c r="B22" s="66"/>
      <c r="C22" s="54"/>
      <c r="D22" s="64"/>
      <c r="E22" s="58"/>
      <c r="F22" s="51"/>
      <c r="G22" s="62"/>
      <c r="H22" s="3"/>
    </row>
    <row r="23" spans="1:8" x14ac:dyDescent="0.3">
      <c r="A23" s="77" t="s">
        <v>12</v>
      </c>
      <c r="B23" s="79" t="s">
        <v>55</v>
      </c>
      <c r="C23" s="81"/>
      <c r="D23" s="44" t="s">
        <v>35</v>
      </c>
      <c r="E23" s="38" t="s">
        <v>40</v>
      </c>
      <c r="F23" s="63" t="s">
        <v>51</v>
      </c>
    </row>
    <row r="24" spans="1:8" ht="15" thickBot="1" x14ac:dyDescent="0.35">
      <c r="A24" s="78"/>
      <c r="B24" s="80"/>
      <c r="C24" s="82"/>
      <c r="D24" s="45"/>
      <c r="E24" s="39"/>
      <c r="F24" s="64"/>
    </row>
  </sheetData>
  <mergeCells count="52">
    <mergeCell ref="F23:F24"/>
    <mergeCell ref="A23:A24"/>
    <mergeCell ref="B23:B24"/>
    <mergeCell ref="C23:C24"/>
    <mergeCell ref="D23:D24"/>
    <mergeCell ref="E23:E24"/>
    <mergeCell ref="A1:F1"/>
    <mergeCell ref="G1:G12"/>
    <mergeCell ref="H1:H2"/>
    <mergeCell ref="A2:F2"/>
    <mergeCell ref="A3:F3"/>
    <mergeCell ref="B5:B6"/>
    <mergeCell ref="C5:C6"/>
    <mergeCell ref="D5:D6"/>
    <mergeCell ref="E5:E6"/>
    <mergeCell ref="F5:F6"/>
    <mergeCell ref="F7:F8"/>
    <mergeCell ref="A5:A6"/>
    <mergeCell ref="A7:A8"/>
    <mergeCell ref="A9:A10"/>
    <mergeCell ref="A11:A12"/>
    <mergeCell ref="B11:B12"/>
    <mergeCell ref="H15:H16"/>
    <mergeCell ref="A16:F16"/>
    <mergeCell ref="A17:F17"/>
    <mergeCell ref="A19:A20"/>
    <mergeCell ref="B19:B20"/>
    <mergeCell ref="C19:C20"/>
    <mergeCell ref="E19:E20"/>
    <mergeCell ref="F19:F20"/>
    <mergeCell ref="D19:D20"/>
    <mergeCell ref="E21:E22"/>
    <mergeCell ref="F21:F22"/>
    <mergeCell ref="A15:F15"/>
    <mergeCell ref="G15:G22"/>
    <mergeCell ref="D21:D22"/>
    <mergeCell ref="B21:B22"/>
    <mergeCell ref="C21:C22"/>
    <mergeCell ref="A21:A22"/>
    <mergeCell ref="E7:E8"/>
    <mergeCell ref="E11:E12"/>
    <mergeCell ref="E9:E10"/>
    <mergeCell ref="F11:F12"/>
    <mergeCell ref="B9:B10"/>
    <mergeCell ref="C9:C10"/>
    <mergeCell ref="D9:D10"/>
    <mergeCell ref="F9:F10"/>
    <mergeCell ref="C11:C12"/>
    <mergeCell ref="D11:D12"/>
    <mergeCell ref="B7:B8"/>
    <mergeCell ref="C7:C8"/>
    <mergeCell ref="D7:D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8" workbookViewId="0">
      <selection activeCell="A38" sqref="A38:F51"/>
    </sheetView>
  </sheetViews>
  <sheetFormatPr baseColWidth="10" defaultRowHeight="14.4" x14ac:dyDescent="0.3"/>
  <cols>
    <col min="1" max="1" width="14.33203125" customWidth="1"/>
    <col min="2" max="2" width="26.109375" customWidth="1"/>
    <col min="3" max="3" width="27.6640625" customWidth="1"/>
    <col min="4" max="4" width="66.44140625" customWidth="1"/>
    <col min="5" max="5" width="31" customWidth="1"/>
    <col min="6" max="6" width="22.44140625" customWidth="1"/>
  </cols>
  <sheetData>
    <row r="1" spans="1:8" ht="81" customHeight="1" thickBot="1" x14ac:dyDescent="0.35">
      <c r="A1" s="92" t="s">
        <v>0</v>
      </c>
      <c r="B1" s="93"/>
      <c r="C1" s="93"/>
      <c r="D1" s="93"/>
      <c r="E1" s="93"/>
      <c r="F1" s="94"/>
      <c r="G1" s="62"/>
      <c r="H1" s="62"/>
    </row>
    <row r="2" spans="1:8" ht="18.75" customHeight="1" thickBot="1" x14ac:dyDescent="0.35">
      <c r="A2" s="95" t="s">
        <v>9</v>
      </c>
      <c r="B2" s="96"/>
      <c r="C2" s="96"/>
      <c r="D2" s="96"/>
      <c r="E2" s="96"/>
      <c r="F2" s="97"/>
      <c r="G2" s="62"/>
      <c r="H2" s="62"/>
    </row>
    <row r="3" spans="1:8" ht="18" customHeight="1" thickTop="1" thickBot="1" x14ac:dyDescent="0.35">
      <c r="A3" s="98" t="s">
        <v>26</v>
      </c>
      <c r="B3" s="99"/>
      <c r="C3" s="99"/>
      <c r="D3" s="99"/>
      <c r="E3" s="99"/>
      <c r="F3" s="100"/>
      <c r="G3" s="62"/>
      <c r="H3" s="6"/>
    </row>
    <row r="4" spans="1:8" ht="21" thickBot="1" x14ac:dyDescent="0.35">
      <c r="A4" s="5" t="s">
        <v>1</v>
      </c>
      <c r="B4" s="13" t="s">
        <v>8</v>
      </c>
      <c r="C4" s="1" t="s">
        <v>7</v>
      </c>
      <c r="D4" s="2" t="s">
        <v>6</v>
      </c>
      <c r="E4" s="2" t="s">
        <v>5</v>
      </c>
      <c r="F4" s="2" t="s">
        <v>4</v>
      </c>
      <c r="G4" s="62"/>
      <c r="H4" s="6"/>
    </row>
    <row r="5" spans="1:8" ht="20.399999999999999" x14ac:dyDescent="0.3">
      <c r="A5" s="38" t="str">
        <f>[1]ITL!A5</f>
        <v>8H30-9H30</v>
      </c>
      <c r="B5" s="38" t="str">
        <f>[1]ITL!B5</f>
        <v>HACHOUF . W</v>
      </c>
      <c r="C5" s="48" t="str">
        <f>[1]ITL!C5</f>
        <v>Développement d'une plateforme numérique pour la mise en relation des acteurs du transport de marchandises et des services de manutention.</v>
      </c>
      <c r="D5" s="38" t="str">
        <f>[1]ITL!D5</f>
        <v>Dr BENSOYED et Dr BOUSSALIA S</v>
      </c>
      <c r="E5" s="38" t="str">
        <f>[1]ITL!$E$5</f>
        <v>Dr. F. BOUDJELLAL</v>
      </c>
      <c r="F5" s="38" t="str">
        <f>[1]ITL!F5</f>
        <v>Dr KAHLOUCHE</v>
      </c>
      <c r="G5" s="62"/>
      <c r="H5" s="7"/>
    </row>
    <row r="6" spans="1:8" ht="78.75" customHeight="1" thickBot="1" x14ac:dyDescent="0.35">
      <c r="A6" s="39"/>
      <c r="B6" s="39"/>
      <c r="C6" s="57"/>
      <c r="D6" s="39"/>
      <c r="E6" s="39"/>
      <c r="F6" s="39"/>
      <c r="G6" s="62"/>
      <c r="H6" s="7"/>
    </row>
    <row r="7" spans="1:8" ht="20.399999999999999" x14ac:dyDescent="0.3">
      <c r="A7" s="38" t="str">
        <f>[1]ITL!A7</f>
        <v>9H30-10H30</v>
      </c>
      <c r="B7" s="34" t="s">
        <v>113</v>
      </c>
      <c r="C7" s="48" t="str">
        <f>[1]ITL!C7</f>
        <v>La digitalisation comme levier d’optimisation de la chaîne logistique : Cas d’application dans flèche bleu algérienne</v>
      </c>
      <c r="D7" s="38" t="str">
        <f>[1]ITL!D7</f>
        <v>Dr. F. BOUDJELLA</v>
      </c>
      <c r="E7" s="38" t="str">
        <f>[1]ITL!E7</f>
        <v xml:space="preserve">Dr. D. BELAID </v>
      </c>
      <c r="F7" s="38" t="str">
        <f>[1]ITL!F7</f>
        <v xml:space="preserve"> Dr KAHLOUCHE</v>
      </c>
      <c r="G7" s="62"/>
      <c r="H7" s="7"/>
    </row>
    <row r="8" spans="1:8" ht="73.5" customHeight="1" thickBot="1" x14ac:dyDescent="0.35">
      <c r="A8" s="39"/>
      <c r="B8" s="35" t="s">
        <v>114</v>
      </c>
      <c r="C8" s="57"/>
      <c r="D8" s="39"/>
      <c r="E8" s="39"/>
      <c r="F8" s="39"/>
      <c r="G8" s="62"/>
      <c r="H8" s="7"/>
    </row>
    <row r="9" spans="1:8" ht="21" customHeight="1" x14ac:dyDescent="0.3">
      <c r="A9" s="38" t="str">
        <f>[1]ITL!A9</f>
        <v>10H30-11H30</v>
      </c>
      <c r="B9" s="101" t="str">
        <f>[1]ITL!B9</f>
        <v>HASSANI Haithem</v>
      </c>
      <c r="C9" s="48" t="str">
        <f>[1]ITL!C9</f>
        <v>Analyse du trafic automobile dans les ronds-points des tramways de Constantine et de Sétif</v>
      </c>
      <c r="D9" s="90" t="str">
        <f>[1]ITL!D9</f>
        <v>Pr. M.S BOULAHLIB</v>
      </c>
      <c r="E9" s="38" t="str">
        <f>[1]ITL!E9</f>
        <v xml:space="preserve"> Dr BOUSSALIA S</v>
      </c>
      <c r="F9" s="38" t="str">
        <f>[1]ITL!F9</f>
        <v>Dr KHELF</v>
      </c>
      <c r="G9" s="62"/>
      <c r="H9" s="6"/>
    </row>
    <row r="10" spans="1:8" ht="49.5" customHeight="1" thickBot="1" x14ac:dyDescent="0.35">
      <c r="A10" s="39"/>
      <c r="B10" s="39"/>
      <c r="C10" s="57"/>
      <c r="D10" s="91"/>
      <c r="E10" s="39"/>
      <c r="F10" s="39"/>
      <c r="G10" s="62"/>
      <c r="H10" s="6"/>
    </row>
    <row r="11" spans="1:8" ht="20.25" customHeight="1" x14ac:dyDescent="0.3">
      <c r="A11" s="38" t="str">
        <f>[1]ITL!A11</f>
        <v>11H30-12H30</v>
      </c>
      <c r="B11" s="102" t="str">
        <f>[1]ITL!B11</f>
        <v>ACHIRI. R</v>
      </c>
      <c r="C11" s="48" t="str">
        <f>[1]ITL!C11</f>
        <v>L’impact de la logistique inverse sur le développement durable étude de cas CET de GUELMA</v>
      </c>
      <c r="D11" s="104" t="str">
        <f>[1]ITL!D11</f>
        <v>Dr. F. GUEDOUH Co-Rapporteur : BENHEMMA, F</v>
      </c>
      <c r="E11" s="38" t="str">
        <f>[1]ITL!E11</f>
        <v>Dr.  Kh. ALLALI</v>
      </c>
      <c r="F11" s="38" t="str">
        <f>[1]ITL!F11</f>
        <v xml:space="preserve">Dr. N. AZZAM </v>
      </c>
      <c r="G11" s="62"/>
      <c r="H11" s="6"/>
    </row>
    <row r="12" spans="1:8" ht="60" customHeight="1" thickBot="1" x14ac:dyDescent="0.35">
      <c r="A12" s="75"/>
      <c r="B12" s="103"/>
      <c r="C12" s="57"/>
      <c r="D12" s="91"/>
      <c r="E12" s="39"/>
      <c r="F12" s="39"/>
      <c r="G12" s="62"/>
      <c r="H12" s="6"/>
    </row>
    <row r="13" spans="1:8" ht="17.25" customHeight="1" thickTop="1" x14ac:dyDescent="0.3">
      <c r="A13" s="8"/>
      <c r="B13" s="9"/>
      <c r="C13" s="10"/>
      <c r="D13" s="11"/>
      <c r="E13" s="8"/>
      <c r="F13" s="8"/>
      <c r="G13" s="6"/>
      <c r="H13" s="6"/>
    </row>
    <row r="14" spans="1:8" ht="9.75" customHeight="1" thickBot="1" x14ac:dyDescent="0.35">
      <c r="A14" s="107"/>
      <c r="B14" s="107"/>
      <c r="C14" s="107"/>
      <c r="D14" s="107"/>
      <c r="E14" s="107"/>
      <c r="F14" s="107"/>
      <c r="G14" s="107"/>
      <c r="H14" s="107"/>
    </row>
    <row r="15" spans="1:8" ht="81" customHeight="1" thickBot="1" x14ac:dyDescent="0.35">
      <c r="A15" s="92" t="s">
        <v>0</v>
      </c>
      <c r="B15" s="93"/>
      <c r="C15" s="93"/>
      <c r="D15" s="93"/>
      <c r="E15" s="93"/>
      <c r="F15" s="94"/>
      <c r="G15" s="62"/>
      <c r="H15" s="62"/>
    </row>
    <row r="16" spans="1:8" ht="18.75" customHeight="1" thickBot="1" x14ac:dyDescent="0.35">
      <c r="A16" s="95" t="s">
        <v>16</v>
      </c>
      <c r="B16" s="96"/>
      <c r="C16" s="96"/>
      <c r="D16" s="96"/>
      <c r="E16" s="96"/>
      <c r="F16" s="97"/>
      <c r="G16" s="62"/>
      <c r="H16" s="62"/>
    </row>
    <row r="17" spans="1:8" ht="18.75" customHeight="1" thickTop="1" thickBot="1" x14ac:dyDescent="0.35">
      <c r="A17" s="98" t="s">
        <v>112</v>
      </c>
      <c r="B17" s="99"/>
      <c r="C17" s="99"/>
      <c r="D17" s="99"/>
      <c r="E17" s="99"/>
      <c r="F17" s="100"/>
      <c r="G17" s="62"/>
      <c r="H17" s="6"/>
    </row>
    <row r="18" spans="1:8" ht="21" thickBot="1" x14ac:dyDescent="0.35">
      <c r="A18" s="5" t="s">
        <v>1</v>
      </c>
      <c r="B18" s="4" t="s">
        <v>8</v>
      </c>
      <c r="C18" s="1" t="s">
        <v>7</v>
      </c>
      <c r="D18" s="2" t="s">
        <v>6</v>
      </c>
      <c r="E18" s="2" t="s">
        <v>5</v>
      </c>
      <c r="F18" s="2" t="s">
        <v>4</v>
      </c>
      <c r="G18" s="62"/>
      <c r="H18" s="6"/>
    </row>
    <row r="19" spans="1:8" ht="20.399999999999999" x14ac:dyDescent="0.3">
      <c r="A19" s="38" t="str">
        <f>[1]ITL!A23</f>
        <v>8H30-9H30</v>
      </c>
      <c r="B19" s="105" t="str">
        <f>[1]ITL!B23</f>
        <v>KHENNOUF. M</v>
      </c>
      <c r="C19" s="48" t="str">
        <f>[1]ITL!C23</f>
        <v>Optimisation de la gestion des stocks de produits finis : Étude de cas Condor Logistics</v>
      </c>
      <c r="D19" s="38" t="str">
        <f>[1]ITL!D23</f>
        <v>Dr. F. GUERDOUH</v>
      </c>
      <c r="E19" s="38" t="str">
        <f>[1]ITL!E23</f>
        <v>Dr. A. BOUAFIA</v>
      </c>
      <c r="F19" s="38" t="str">
        <f>[1]ITL!F23</f>
        <v xml:space="preserve"> Dr AZZAM</v>
      </c>
      <c r="G19" s="62"/>
      <c r="H19" s="7"/>
    </row>
    <row r="20" spans="1:8" ht="43.5" customHeight="1" thickBot="1" x14ac:dyDescent="0.35">
      <c r="A20" s="39"/>
      <c r="B20" s="106"/>
      <c r="C20" s="57"/>
      <c r="D20" s="39"/>
      <c r="E20" s="39"/>
      <c r="F20" s="39"/>
      <c r="G20" s="62"/>
      <c r="H20" s="7"/>
    </row>
    <row r="21" spans="1:8" ht="20.399999999999999" x14ac:dyDescent="0.3">
      <c r="A21" s="38" t="str">
        <f>[1]ITL!A25</f>
        <v>9H30-10H30</v>
      </c>
      <c r="B21" s="105" t="str">
        <f>[1]ITL!B25</f>
        <v>ZAALANI. R</v>
      </c>
      <c r="C21" s="48" t="str">
        <f>[1]ITL!C25</f>
        <v>L'Impact de l'Intelligence Artificielle sur l’Amélioration du Gestion des Stocks</v>
      </c>
      <c r="D21" s="38" t="str">
        <f>[1]ITL!D25</f>
        <v>Dr. F. GUERDOUH</v>
      </c>
      <c r="E21" s="38" t="str">
        <f>[1]ITL!E25</f>
        <v xml:space="preserve">Dr. N. AZZAM </v>
      </c>
      <c r="F21" s="38" t="str">
        <f>[1]ITL!F25</f>
        <v>Dr. BOUAFIA</v>
      </c>
      <c r="G21" s="62"/>
      <c r="H21" s="7"/>
    </row>
    <row r="22" spans="1:8" ht="51" customHeight="1" thickBot="1" x14ac:dyDescent="0.35">
      <c r="A22" s="39"/>
      <c r="B22" s="106"/>
      <c r="C22" s="57"/>
      <c r="D22" s="39"/>
      <c r="E22" s="39"/>
      <c r="F22" s="39"/>
      <c r="G22" s="62"/>
      <c r="H22" s="7"/>
    </row>
    <row r="23" spans="1:8" ht="31.5" customHeight="1" x14ac:dyDescent="0.3">
      <c r="A23" s="38" t="str">
        <f>[1]ITL!A27</f>
        <v>10H30-11H30</v>
      </c>
      <c r="B23" s="88" t="str">
        <f>[1]ITL!B27</f>
        <v xml:space="preserve">BENKOUSSES. B
- MOSBAH K </v>
      </c>
      <c r="C23" s="48" t="str">
        <f>[1]ITL!C27</f>
        <v>Gestion des stocks de médicaments dans les hôpitaux: étude de cas du CHU de Constantine</v>
      </c>
      <c r="D23" s="90" t="str">
        <f>[1]ITL!D27</f>
        <v xml:space="preserve">Dr. N. AZZAM </v>
      </c>
      <c r="E23" s="38" t="str">
        <f>[1]ITL!E27</f>
        <v>Dr. A. BOUAFIA</v>
      </c>
      <c r="F23" s="38" t="str">
        <f>[1]ITL!F27</f>
        <v>Dr. F. GUERDOUH</v>
      </c>
      <c r="G23" s="62"/>
      <c r="H23" s="12"/>
    </row>
    <row r="24" spans="1:8" ht="33.75" customHeight="1" thickBot="1" x14ac:dyDescent="0.35">
      <c r="A24" s="39"/>
      <c r="B24" s="89"/>
      <c r="C24" s="57"/>
      <c r="D24" s="91"/>
      <c r="E24" s="39"/>
      <c r="F24" s="39"/>
      <c r="G24" s="62"/>
      <c r="H24" s="12"/>
    </row>
    <row r="25" spans="1:8" ht="20.25" customHeight="1" x14ac:dyDescent="0.3">
      <c r="A25" s="83" t="str">
        <f>[1]ITL!A29</f>
        <v>12H30-13H30</v>
      </c>
      <c r="B25" s="84" t="str">
        <f>[1]ITL!B29</f>
        <v>FERTOUL I</v>
      </c>
      <c r="C25" s="108" t="str">
        <f>[1]ITL!C29</f>
        <v>Optimisation et gestion intelligente du stationnement urbain avec Arduino</v>
      </c>
      <c r="D25" s="86" t="str">
        <f>[1]ITL!D29</f>
        <v xml:space="preserve">Dr. N. AZZAM </v>
      </c>
      <c r="E25" s="83" t="str">
        <f>[1]ITL!E29</f>
        <v>Dr. F. GUEDOUH</v>
      </c>
      <c r="F25" s="83" t="str">
        <f>[1]ITL!F29</f>
        <v xml:space="preserve"> Dr BOUAFIA</v>
      </c>
      <c r="G25" s="62"/>
      <c r="H25" s="6"/>
    </row>
    <row r="26" spans="1:8" ht="40.5" customHeight="1" thickBot="1" x14ac:dyDescent="0.35">
      <c r="A26" s="75"/>
      <c r="B26" s="85"/>
      <c r="C26" s="109"/>
      <c r="D26" s="87"/>
      <c r="E26" s="75"/>
      <c r="F26" s="75"/>
      <c r="G26" s="62"/>
      <c r="H26" s="6"/>
    </row>
    <row r="27" spans="1:8" ht="15" thickTop="1" x14ac:dyDescent="0.3"/>
  </sheetData>
  <mergeCells count="58">
    <mergeCell ref="F21:F22"/>
    <mergeCell ref="E25:E26"/>
    <mergeCell ref="F25:F26"/>
    <mergeCell ref="F23:F24"/>
    <mergeCell ref="F5:F6"/>
    <mergeCell ref="F11:F12"/>
    <mergeCell ref="A14:H14"/>
    <mergeCell ref="A15:F15"/>
    <mergeCell ref="G15:G26"/>
    <mergeCell ref="H15:H16"/>
    <mergeCell ref="A16:F16"/>
    <mergeCell ref="A17:F17"/>
    <mergeCell ref="C25:C26"/>
    <mergeCell ref="B19:B20"/>
    <mergeCell ref="C19:C20"/>
    <mergeCell ref="D19:D20"/>
    <mergeCell ref="A7:A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A1:F1"/>
    <mergeCell ref="G1:G12"/>
    <mergeCell ref="H1:H2"/>
    <mergeCell ref="A2:F2"/>
    <mergeCell ref="A3:F3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E19:E20"/>
    <mergeCell ref="F19:F20"/>
    <mergeCell ref="A19:A20"/>
    <mergeCell ref="A25:A26"/>
    <mergeCell ref="B25:B26"/>
    <mergeCell ref="D25:D26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2" workbookViewId="0">
      <selection activeCell="A5" sqref="A5:F9"/>
    </sheetView>
  </sheetViews>
  <sheetFormatPr baseColWidth="10" defaultRowHeight="14.4" x14ac:dyDescent="0.3"/>
  <cols>
    <col min="1" max="1" width="15" customWidth="1"/>
    <col min="2" max="2" width="22.44140625" customWidth="1"/>
    <col min="3" max="3" width="87.44140625" customWidth="1"/>
    <col min="4" max="4" width="21" customWidth="1"/>
    <col min="5" max="5" width="15.109375" customWidth="1"/>
    <col min="6" max="6" width="17.6640625" customWidth="1"/>
  </cols>
  <sheetData>
    <row r="1" spans="1:8" ht="81" customHeight="1" thickBot="1" x14ac:dyDescent="0.35">
      <c r="A1" s="59" t="s">
        <v>0</v>
      </c>
      <c r="B1" s="60"/>
      <c r="C1" s="60"/>
      <c r="D1" s="60"/>
      <c r="E1" s="60"/>
      <c r="F1" s="61"/>
      <c r="G1" s="62"/>
      <c r="H1" s="62"/>
    </row>
    <row r="2" spans="1:8" ht="18.75" customHeight="1" thickBot="1" x14ac:dyDescent="0.35">
      <c r="A2" s="67" t="s">
        <v>14</v>
      </c>
      <c r="B2" s="68"/>
      <c r="C2" s="68"/>
      <c r="D2" s="68"/>
      <c r="E2" s="68"/>
      <c r="F2" s="69"/>
      <c r="G2" s="62"/>
      <c r="H2" s="62"/>
    </row>
    <row r="3" spans="1:8" ht="18" customHeight="1" thickTop="1" thickBot="1" x14ac:dyDescent="0.35">
      <c r="A3" s="74" t="s">
        <v>27</v>
      </c>
      <c r="B3" s="71"/>
      <c r="C3" s="71"/>
      <c r="D3" s="71"/>
      <c r="E3" s="71"/>
      <c r="F3" s="72"/>
      <c r="G3" s="62"/>
      <c r="H3" s="7"/>
    </row>
    <row r="4" spans="1:8" ht="20.399999999999999" x14ac:dyDescent="0.3">
      <c r="A4" s="22" t="s">
        <v>1</v>
      </c>
      <c r="B4" s="19" t="s">
        <v>19</v>
      </c>
      <c r="C4" s="21" t="s">
        <v>7</v>
      </c>
      <c r="D4" s="20" t="s">
        <v>6</v>
      </c>
      <c r="E4" s="20" t="s">
        <v>5</v>
      </c>
      <c r="F4" s="20" t="s">
        <v>4</v>
      </c>
      <c r="G4" s="62"/>
      <c r="H4" s="7"/>
    </row>
    <row r="5" spans="1:8" ht="57.75" customHeight="1" x14ac:dyDescent="0.3">
      <c r="A5" s="24" t="s">
        <v>23</v>
      </c>
      <c r="B5" s="36" t="s">
        <v>56</v>
      </c>
      <c r="C5" s="37" t="s">
        <v>57</v>
      </c>
      <c r="D5" s="37" t="s">
        <v>58</v>
      </c>
      <c r="E5" s="37" t="s">
        <v>59</v>
      </c>
      <c r="F5" s="37" t="s">
        <v>60</v>
      </c>
      <c r="G5" s="62"/>
      <c r="H5" s="7"/>
    </row>
    <row r="6" spans="1:8" ht="63.75" customHeight="1" x14ac:dyDescent="0.3">
      <c r="A6" s="24" t="s">
        <v>24</v>
      </c>
      <c r="B6" s="37" t="s">
        <v>61</v>
      </c>
      <c r="C6" s="37" t="s">
        <v>62</v>
      </c>
      <c r="D6" s="37" t="s">
        <v>58</v>
      </c>
      <c r="E6" s="37" t="s">
        <v>60</v>
      </c>
      <c r="F6" s="37" t="s">
        <v>59</v>
      </c>
      <c r="G6" s="62"/>
      <c r="H6" s="7"/>
    </row>
    <row r="7" spans="1:8" ht="43.2" x14ac:dyDescent="0.3">
      <c r="A7" s="24" t="s">
        <v>12</v>
      </c>
      <c r="B7" s="36" t="s">
        <v>63</v>
      </c>
      <c r="C7" s="37" t="s">
        <v>64</v>
      </c>
      <c r="D7" s="37" t="s">
        <v>65</v>
      </c>
      <c r="E7" s="37" t="s">
        <v>66</v>
      </c>
      <c r="F7" s="37" t="s">
        <v>67</v>
      </c>
    </row>
    <row r="8" spans="1:8" ht="40.5" customHeight="1" x14ac:dyDescent="0.3">
      <c r="A8" s="24" t="s">
        <v>13</v>
      </c>
      <c r="B8" s="37" t="s">
        <v>68</v>
      </c>
      <c r="C8" s="37" t="s">
        <v>69</v>
      </c>
      <c r="D8" s="37" t="s">
        <v>70</v>
      </c>
      <c r="E8" s="37" t="s">
        <v>71</v>
      </c>
      <c r="F8" s="37" t="s">
        <v>66</v>
      </c>
    </row>
    <row r="9" spans="1:8" ht="28.8" x14ac:dyDescent="0.3">
      <c r="A9" s="24" t="s">
        <v>15</v>
      </c>
      <c r="B9" s="36" t="s">
        <v>72</v>
      </c>
      <c r="C9" s="36" t="s">
        <v>73</v>
      </c>
      <c r="D9" s="37" t="s">
        <v>74</v>
      </c>
      <c r="E9" s="37" t="s">
        <v>67</v>
      </c>
      <c r="F9" s="37" t="s">
        <v>71</v>
      </c>
    </row>
  </sheetData>
  <mergeCells count="5">
    <mergeCell ref="A1:F1"/>
    <mergeCell ref="G1:G6"/>
    <mergeCell ref="H1:H2"/>
    <mergeCell ref="A2:F2"/>
    <mergeCell ref="A3:F3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25" workbookViewId="0">
      <selection activeCell="G12" sqref="G12:G13"/>
    </sheetView>
  </sheetViews>
  <sheetFormatPr baseColWidth="10" defaultRowHeight="14.4" x14ac:dyDescent="0.3"/>
  <cols>
    <col min="1" max="1" width="1" customWidth="1"/>
    <col min="2" max="2" width="17.6640625" customWidth="1"/>
    <col min="3" max="3" width="18.109375" customWidth="1"/>
    <col min="4" max="4" width="40.44140625" customWidth="1"/>
    <col min="5" max="5" width="15.88671875" customWidth="1"/>
    <col min="6" max="6" width="20.44140625" customWidth="1"/>
    <col min="7" max="7" width="17.6640625" customWidth="1"/>
  </cols>
  <sheetData>
    <row r="1" spans="1:9" ht="10.5" customHeight="1" thickBot="1" x14ac:dyDescent="0.35">
      <c r="A1" s="107"/>
      <c r="B1" s="107"/>
      <c r="C1" s="107"/>
      <c r="D1" s="107"/>
      <c r="E1" s="107"/>
      <c r="F1" s="107"/>
      <c r="G1" s="107"/>
      <c r="H1" s="107"/>
      <c r="I1" s="107"/>
    </row>
    <row r="2" spans="1:9" ht="81" customHeight="1" thickBot="1" x14ac:dyDescent="0.35">
      <c r="A2" s="107"/>
      <c r="B2" s="59" t="s">
        <v>0</v>
      </c>
      <c r="C2" s="60"/>
      <c r="D2" s="60"/>
      <c r="E2" s="60"/>
      <c r="F2" s="60"/>
      <c r="G2" s="61"/>
      <c r="H2" s="62"/>
      <c r="I2" s="62"/>
    </row>
    <row r="3" spans="1:9" ht="18.75" customHeight="1" thickBot="1" x14ac:dyDescent="0.35">
      <c r="A3" s="107"/>
      <c r="B3" s="67" t="s">
        <v>3</v>
      </c>
      <c r="C3" s="68"/>
      <c r="D3" s="68"/>
      <c r="E3" s="68"/>
      <c r="F3" s="68"/>
      <c r="G3" s="69"/>
      <c r="H3" s="62"/>
      <c r="I3" s="62"/>
    </row>
    <row r="4" spans="1:9" ht="21.6" thickTop="1" thickBot="1" x14ac:dyDescent="0.35">
      <c r="A4" s="107"/>
      <c r="B4" s="70" t="s">
        <v>28</v>
      </c>
      <c r="C4" s="71"/>
      <c r="D4" s="71"/>
      <c r="E4" s="71"/>
      <c r="F4" s="71"/>
      <c r="G4" s="72"/>
      <c r="H4" s="62"/>
      <c r="I4" s="3"/>
    </row>
    <row r="5" spans="1:9" ht="21" thickBot="1" x14ac:dyDescent="0.35">
      <c r="A5" s="107"/>
      <c r="B5" s="5" t="s">
        <v>1</v>
      </c>
      <c r="C5" s="4" t="s">
        <v>8</v>
      </c>
      <c r="D5" s="1" t="s">
        <v>7</v>
      </c>
      <c r="E5" s="2" t="s">
        <v>6</v>
      </c>
      <c r="F5" s="2" t="s">
        <v>5</v>
      </c>
      <c r="G5" s="2" t="s">
        <v>4</v>
      </c>
      <c r="H5" s="62"/>
      <c r="I5" s="3"/>
    </row>
    <row r="6" spans="1:9" ht="21" customHeight="1" x14ac:dyDescent="0.3">
      <c r="A6" s="107"/>
      <c r="B6" s="38" t="s">
        <v>10</v>
      </c>
      <c r="C6" s="88" t="s">
        <v>75</v>
      </c>
      <c r="D6" s="48" t="s">
        <v>76</v>
      </c>
      <c r="E6" s="48" t="s">
        <v>77</v>
      </c>
      <c r="F6" s="38" t="s">
        <v>78</v>
      </c>
      <c r="G6" s="38" t="s">
        <v>79</v>
      </c>
      <c r="H6" s="62"/>
      <c r="I6" s="3"/>
    </row>
    <row r="7" spans="1:9" ht="32.25" customHeight="1" thickBot="1" x14ac:dyDescent="0.35">
      <c r="A7" s="107"/>
      <c r="B7" s="39"/>
      <c r="C7" s="106"/>
      <c r="D7" s="57"/>
      <c r="E7" s="57"/>
      <c r="F7" s="39"/>
      <c r="G7" s="39"/>
      <c r="H7" s="62"/>
      <c r="I7" s="3"/>
    </row>
    <row r="8" spans="1:9" ht="21" customHeight="1" x14ac:dyDescent="0.3">
      <c r="A8" s="107"/>
      <c r="B8" s="38" t="s">
        <v>11</v>
      </c>
      <c r="C8" s="88" t="s">
        <v>80</v>
      </c>
      <c r="D8" s="48" t="s">
        <v>81</v>
      </c>
      <c r="E8" s="48" t="s">
        <v>82</v>
      </c>
      <c r="F8" s="38" t="s">
        <v>83</v>
      </c>
      <c r="G8" s="38" t="s">
        <v>84</v>
      </c>
      <c r="H8" s="62"/>
      <c r="I8" s="3"/>
    </row>
    <row r="9" spans="1:9" ht="60" customHeight="1" thickBot="1" x14ac:dyDescent="0.35">
      <c r="A9" s="107"/>
      <c r="B9" s="39"/>
      <c r="C9" s="106"/>
      <c r="D9" s="57"/>
      <c r="E9" s="57"/>
      <c r="F9" s="39"/>
      <c r="G9" s="39"/>
      <c r="H9" s="62"/>
      <c r="I9" s="3"/>
    </row>
    <row r="10" spans="1:9" ht="21" customHeight="1" x14ac:dyDescent="0.3">
      <c r="A10" s="107"/>
      <c r="B10" s="38" t="s">
        <v>12</v>
      </c>
      <c r="C10" s="48" t="s">
        <v>85</v>
      </c>
      <c r="D10" s="48" t="s">
        <v>86</v>
      </c>
      <c r="E10" s="48" t="s">
        <v>87</v>
      </c>
      <c r="F10" s="38" t="s">
        <v>88</v>
      </c>
      <c r="G10" s="38" t="s">
        <v>83</v>
      </c>
      <c r="H10" s="62"/>
      <c r="I10" s="3"/>
    </row>
    <row r="11" spans="1:9" ht="46.5" customHeight="1" thickBot="1" x14ac:dyDescent="0.35">
      <c r="A11" s="107"/>
      <c r="B11" s="39"/>
      <c r="C11" s="109"/>
      <c r="D11" s="57"/>
      <c r="E11" s="57"/>
      <c r="F11" s="39"/>
      <c r="G11" s="39"/>
      <c r="H11" s="62"/>
      <c r="I11" s="3"/>
    </row>
    <row r="12" spans="1:9" ht="21" customHeight="1" x14ac:dyDescent="0.3">
      <c r="A12" s="107"/>
      <c r="B12" s="38" t="s">
        <v>13</v>
      </c>
      <c r="C12" s="48" t="s">
        <v>89</v>
      </c>
      <c r="D12" s="48" t="s">
        <v>90</v>
      </c>
      <c r="E12" s="48" t="s">
        <v>91</v>
      </c>
      <c r="F12" s="38" t="s">
        <v>84</v>
      </c>
      <c r="G12" s="38" t="s">
        <v>92</v>
      </c>
      <c r="H12" s="62"/>
      <c r="I12" s="3"/>
    </row>
    <row r="13" spans="1:9" ht="40.5" customHeight="1" thickBot="1" x14ac:dyDescent="0.35">
      <c r="A13" s="107"/>
      <c r="B13" s="75"/>
      <c r="C13" s="109"/>
      <c r="D13" s="57" t="s">
        <v>93</v>
      </c>
      <c r="E13" s="57"/>
      <c r="F13" s="39"/>
      <c r="G13" s="75"/>
      <c r="H13" s="62"/>
      <c r="I13" s="3"/>
    </row>
    <row r="14" spans="1:9" ht="15" thickTop="1" x14ac:dyDescent="0.3"/>
    <row r="16" spans="1:9" ht="15.6" x14ac:dyDescent="0.3">
      <c r="B16" s="25"/>
      <c r="C16" s="26"/>
      <c r="D16" s="26"/>
      <c r="E16" s="26"/>
      <c r="F16" s="26"/>
      <c r="G16" s="27"/>
    </row>
    <row r="17" spans="2:9" ht="15.6" x14ac:dyDescent="0.3">
      <c r="B17" s="28"/>
      <c r="C17" s="29"/>
      <c r="D17" s="29"/>
      <c r="E17" s="29"/>
      <c r="F17" s="29"/>
      <c r="G17" s="30"/>
    </row>
    <row r="18" spans="2:9" ht="15.6" x14ac:dyDescent="0.3">
      <c r="B18" s="28"/>
      <c r="C18" s="29"/>
      <c r="D18" s="29"/>
      <c r="E18" s="29"/>
      <c r="F18" s="29"/>
      <c r="G18" s="30"/>
    </row>
    <row r="19" spans="2:9" ht="15.6" x14ac:dyDescent="0.3">
      <c r="B19" s="28"/>
      <c r="C19" s="29"/>
      <c r="D19" s="29"/>
      <c r="E19" s="29"/>
      <c r="F19" s="29"/>
      <c r="G19" s="30"/>
    </row>
    <row r="20" spans="2:9" ht="15.6" x14ac:dyDescent="0.3">
      <c r="B20" s="28"/>
      <c r="C20" s="29"/>
      <c r="D20" s="29"/>
      <c r="E20" s="29"/>
      <c r="F20" s="29"/>
      <c r="G20" s="30"/>
    </row>
    <row r="21" spans="2:9" ht="15.6" x14ac:dyDescent="0.3">
      <c r="B21" s="28"/>
      <c r="C21" s="29"/>
      <c r="D21" s="29"/>
      <c r="E21" s="29"/>
      <c r="F21" s="29"/>
      <c r="G21" s="30"/>
    </row>
    <row r="22" spans="2:9" ht="15.6" x14ac:dyDescent="0.3">
      <c r="B22" s="31"/>
      <c r="C22" s="32"/>
      <c r="D22" s="32"/>
      <c r="E22" s="32"/>
      <c r="F22" s="32"/>
      <c r="G22" s="33"/>
    </row>
    <row r="23" spans="2:9" ht="15" thickBot="1" x14ac:dyDescent="0.35">
      <c r="B23" s="107"/>
      <c r="C23" s="107"/>
      <c r="D23" s="107"/>
      <c r="E23" s="107"/>
      <c r="F23" s="107"/>
      <c r="G23" s="107"/>
      <c r="H23" s="107"/>
      <c r="I23" s="107"/>
    </row>
    <row r="24" spans="2:9" ht="16.2" thickBot="1" x14ac:dyDescent="0.35">
      <c r="B24" s="59" t="s">
        <v>0</v>
      </c>
      <c r="C24" s="60"/>
      <c r="D24" s="60"/>
      <c r="E24" s="60"/>
      <c r="F24" s="60"/>
      <c r="G24" s="61"/>
      <c r="H24" s="62"/>
      <c r="I24" s="62"/>
    </row>
    <row r="25" spans="2:9" ht="18" thickBot="1" x14ac:dyDescent="0.35">
      <c r="B25" s="67" t="s">
        <v>3</v>
      </c>
      <c r="C25" s="68"/>
      <c r="D25" s="68"/>
      <c r="E25" s="68"/>
      <c r="F25" s="68"/>
      <c r="G25" s="69"/>
      <c r="H25" s="62"/>
      <c r="I25" s="62"/>
    </row>
    <row r="26" spans="2:9" ht="21.6" thickTop="1" thickBot="1" x14ac:dyDescent="0.35">
      <c r="B26" s="70" t="s">
        <v>111</v>
      </c>
      <c r="C26" s="71"/>
      <c r="D26" s="71"/>
      <c r="E26" s="71"/>
      <c r="F26" s="71"/>
      <c r="G26" s="72"/>
      <c r="H26" s="62"/>
      <c r="I26" s="23"/>
    </row>
    <row r="27" spans="2:9" ht="21" thickBot="1" x14ac:dyDescent="0.35">
      <c r="B27" s="5" t="s">
        <v>1</v>
      </c>
      <c r="C27" s="4" t="s">
        <v>8</v>
      </c>
      <c r="D27" s="1" t="s">
        <v>7</v>
      </c>
      <c r="E27" s="2" t="s">
        <v>6</v>
      </c>
      <c r="F27" s="2" t="s">
        <v>5</v>
      </c>
      <c r="G27" s="2" t="s">
        <v>4</v>
      </c>
      <c r="H27" s="62"/>
      <c r="I27" s="23"/>
    </row>
    <row r="28" spans="2:9" ht="20.399999999999999" x14ac:dyDescent="0.3">
      <c r="B28" s="38" t="s">
        <v>10</v>
      </c>
      <c r="C28" s="88" t="s">
        <v>94</v>
      </c>
      <c r="D28" s="48" t="s">
        <v>95</v>
      </c>
      <c r="E28" s="48" t="s">
        <v>96</v>
      </c>
      <c r="F28" s="38" t="s">
        <v>97</v>
      </c>
      <c r="G28" s="38" t="s">
        <v>98</v>
      </c>
      <c r="H28" s="62"/>
      <c r="I28" s="23"/>
    </row>
    <row r="29" spans="2:9" ht="52.5" customHeight="1" thickBot="1" x14ac:dyDescent="0.35">
      <c r="B29" s="39"/>
      <c r="C29" s="106"/>
      <c r="D29" s="57"/>
      <c r="E29" s="57"/>
      <c r="F29" s="39"/>
      <c r="G29" s="39"/>
      <c r="H29" s="62"/>
      <c r="I29" s="23"/>
    </row>
    <row r="30" spans="2:9" ht="20.399999999999999" x14ac:dyDescent="0.3">
      <c r="B30" s="38" t="s">
        <v>11</v>
      </c>
      <c r="C30" s="88" t="s">
        <v>99</v>
      </c>
      <c r="D30" s="48" t="s">
        <v>100</v>
      </c>
      <c r="E30" s="48" t="s">
        <v>96</v>
      </c>
      <c r="F30" s="38" t="s">
        <v>101</v>
      </c>
      <c r="G30" s="38" t="s">
        <v>102</v>
      </c>
      <c r="H30" s="62"/>
      <c r="I30" s="23"/>
    </row>
    <row r="31" spans="2:9" ht="39.75" customHeight="1" thickBot="1" x14ac:dyDescent="0.35">
      <c r="B31" s="39"/>
      <c r="C31" s="106"/>
      <c r="D31" s="57"/>
      <c r="E31" s="57"/>
      <c r="F31" s="39"/>
      <c r="G31" s="39"/>
      <c r="H31" s="62"/>
      <c r="I31" s="23"/>
    </row>
    <row r="32" spans="2:9" ht="20.399999999999999" x14ac:dyDescent="0.3">
      <c r="B32" s="38" t="s">
        <v>12</v>
      </c>
      <c r="C32" s="88" t="s">
        <v>103</v>
      </c>
      <c r="D32" s="48" t="s">
        <v>104</v>
      </c>
      <c r="E32" s="48" t="s">
        <v>105</v>
      </c>
      <c r="F32" s="38" t="s">
        <v>115</v>
      </c>
      <c r="G32" s="38" t="s">
        <v>106</v>
      </c>
      <c r="H32" s="62"/>
      <c r="I32" s="23"/>
    </row>
    <row r="33" spans="2:9" ht="31.5" customHeight="1" thickBot="1" x14ac:dyDescent="0.35">
      <c r="B33" s="39"/>
      <c r="C33" s="106"/>
      <c r="D33" s="57"/>
      <c r="E33" s="57"/>
      <c r="F33" s="39"/>
      <c r="G33" s="39"/>
      <c r="H33" s="62"/>
      <c r="I33" s="23"/>
    </row>
    <row r="34" spans="2:9" ht="20.399999999999999" x14ac:dyDescent="0.3">
      <c r="B34" s="38" t="s">
        <v>13</v>
      </c>
      <c r="C34" s="48" t="s">
        <v>107</v>
      </c>
      <c r="D34" s="48" t="s">
        <v>108</v>
      </c>
      <c r="E34" s="48" t="s">
        <v>105</v>
      </c>
      <c r="F34" s="38" t="s">
        <v>109</v>
      </c>
      <c r="G34" s="38" t="s">
        <v>110</v>
      </c>
      <c r="H34" s="62"/>
      <c r="I34" s="23"/>
    </row>
    <row r="35" spans="2:9" ht="49.5" customHeight="1" thickBot="1" x14ac:dyDescent="0.35">
      <c r="B35" s="75"/>
      <c r="C35" s="109"/>
      <c r="D35" s="57"/>
      <c r="E35" s="57"/>
      <c r="F35" s="39"/>
      <c r="G35" s="75"/>
      <c r="H35" s="62"/>
      <c r="I35" s="23"/>
    </row>
    <row r="36" spans="2:9" ht="15" thickTop="1" x14ac:dyDescent="0.3"/>
  </sheetData>
  <mergeCells count="61">
    <mergeCell ref="G34:G35"/>
    <mergeCell ref="B34:B35"/>
    <mergeCell ref="C34:C35"/>
    <mergeCell ref="D34:D35"/>
    <mergeCell ref="E34:E35"/>
    <mergeCell ref="F34:F35"/>
    <mergeCell ref="F30:F31"/>
    <mergeCell ref="G30:G31"/>
    <mergeCell ref="B32:B33"/>
    <mergeCell ref="C32:C33"/>
    <mergeCell ref="D32:D33"/>
    <mergeCell ref="E32:E33"/>
    <mergeCell ref="F32:F33"/>
    <mergeCell ref="G32:G33"/>
    <mergeCell ref="B23:I23"/>
    <mergeCell ref="B24:G24"/>
    <mergeCell ref="H24:H35"/>
    <mergeCell ref="I24:I25"/>
    <mergeCell ref="B25:G25"/>
    <mergeCell ref="B26:G26"/>
    <mergeCell ref="B28:B29"/>
    <mergeCell ref="C28:C29"/>
    <mergeCell ref="D28:D29"/>
    <mergeCell ref="E28:E29"/>
    <mergeCell ref="F28:F29"/>
    <mergeCell ref="G28:G29"/>
    <mergeCell ref="B30:B31"/>
    <mergeCell ref="C30:C31"/>
    <mergeCell ref="D30:D31"/>
    <mergeCell ref="E30:E31"/>
    <mergeCell ref="B3:G3"/>
    <mergeCell ref="B4:G4"/>
    <mergeCell ref="B6:B7"/>
    <mergeCell ref="C6:C7"/>
    <mergeCell ref="D6:D7"/>
    <mergeCell ref="G6:G7"/>
    <mergeCell ref="A1:A13"/>
    <mergeCell ref="B1:I1"/>
    <mergeCell ref="G10:G11"/>
    <mergeCell ref="G8:G9"/>
    <mergeCell ref="B12:B13"/>
    <mergeCell ref="C12:C13"/>
    <mergeCell ref="D12:D13"/>
    <mergeCell ref="B8:B9"/>
    <mergeCell ref="C8:C9"/>
    <mergeCell ref="D8:D9"/>
    <mergeCell ref="B10:B11"/>
    <mergeCell ref="C10:C11"/>
    <mergeCell ref="D10:D11"/>
    <mergeCell ref="B2:G2"/>
    <mergeCell ref="H2:H13"/>
    <mergeCell ref="I2:I3"/>
    <mergeCell ref="G12:G13"/>
    <mergeCell ref="E6:E7"/>
    <mergeCell ref="E8:E9"/>
    <mergeCell ref="E10:E11"/>
    <mergeCell ref="E12:E13"/>
    <mergeCell ref="F12:F13"/>
    <mergeCell ref="F10:F11"/>
    <mergeCell ref="F8:F9"/>
    <mergeCell ref="F6:F7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4" zoomScale="80" zoomScaleNormal="80" workbookViewId="0">
      <selection activeCell="B5" sqref="B5:B6"/>
    </sheetView>
  </sheetViews>
  <sheetFormatPr baseColWidth="10" defaultRowHeight="14.4" x14ac:dyDescent="0.3"/>
  <cols>
    <col min="1" max="1" width="16" customWidth="1"/>
    <col min="2" max="2" width="40.33203125" customWidth="1"/>
    <col min="3" max="3" width="44.6640625" customWidth="1"/>
    <col min="4" max="4" width="15.109375" customWidth="1"/>
    <col min="5" max="5" width="13.6640625" customWidth="1"/>
    <col min="6" max="6" width="16.5546875" customWidth="1"/>
  </cols>
  <sheetData>
    <row r="1" spans="1:8" ht="81" customHeight="1" thickBot="1" x14ac:dyDescent="0.35">
      <c r="A1" s="92" t="s">
        <v>0</v>
      </c>
      <c r="B1" s="93"/>
      <c r="C1" s="93"/>
      <c r="D1" s="93"/>
      <c r="E1" s="93"/>
      <c r="F1" s="94"/>
      <c r="G1" s="62"/>
      <c r="H1" s="62"/>
    </row>
    <row r="2" spans="1:8" ht="18.75" customHeight="1" thickBot="1" x14ac:dyDescent="0.35">
      <c r="A2" s="95" t="s">
        <v>17</v>
      </c>
      <c r="B2" s="96"/>
      <c r="C2" s="96"/>
      <c r="D2" s="96"/>
      <c r="E2" s="96"/>
      <c r="F2" s="97"/>
      <c r="G2" s="62"/>
      <c r="H2" s="62"/>
    </row>
    <row r="3" spans="1:8" ht="18" customHeight="1" thickTop="1" thickBot="1" x14ac:dyDescent="0.35">
      <c r="A3" s="98" t="s">
        <v>29</v>
      </c>
      <c r="B3" s="99"/>
      <c r="C3" s="99"/>
      <c r="D3" s="99"/>
      <c r="E3" s="99"/>
      <c r="F3" s="100"/>
      <c r="G3" s="62"/>
      <c r="H3" s="12"/>
    </row>
    <row r="4" spans="1:8" ht="21" thickBot="1" x14ac:dyDescent="0.35">
      <c r="A4" s="5" t="s">
        <v>1</v>
      </c>
      <c r="B4" s="13" t="s">
        <v>8</v>
      </c>
      <c r="C4" s="1" t="s">
        <v>7</v>
      </c>
      <c r="D4" s="2" t="s">
        <v>6</v>
      </c>
      <c r="E4" s="2" t="s">
        <v>5</v>
      </c>
      <c r="F4" s="2" t="s">
        <v>4</v>
      </c>
      <c r="G4" s="62"/>
      <c r="H4" s="12"/>
    </row>
    <row r="5" spans="1:8" ht="20.399999999999999" x14ac:dyDescent="0.3">
      <c r="A5" s="38" t="str">
        <f>[2]HSI!A5</f>
        <v>8H30-9H30</v>
      </c>
      <c r="B5" s="38" t="str">
        <f>[2]HSI!B5</f>
        <v>Mazmez Zakria
Benhoumeur Ala Eddine</v>
      </c>
      <c r="C5" s="48" t="str">
        <f>[2]HSI!C5</f>
        <v>Modélisation et calcul de la fiabilité d’un SIS : Cas de CPF d’In Amenas</v>
      </c>
      <c r="D5" s="38" t="str">
        <f>[2]HSI!D5</f>
        <v>Bendjoudi</v>
      </c>
      <c r="E5" s="38" t="str">
        <f>[2]HSI!E5</f>
        <v>Ferkous</v>
      </c>
      <c r="F5" s="38" t="str">
        <f>[2]HSI!F5</f>
        <v>Bellahrache</v>
      </c>
      <c r="G5" s="62"/>
      <c r="H5" s="12"/>
    </row>
    <row r="6" spans="1:8" ht="52.5" customHeight="1" thickBot="1" x14ac:dyDescent="0.35">
      <c r="A6" s="39"/>
      <c r="B6" s="39"/>
      <c r="C6" s="57"/>
      <c r="D6" s="39"/>
      <c r="E6" s="39"/>
      <c r="F6" s="39"/>
      <c r="G6" s="62"/>
      <c r="H6" s="12"/>
    </row>
    <row r="7" spans="1:8" ht="20.399999999999999" x14ac:dyDescent="0.3">
      <c r="A7" s="38" t="str">
        <f>[2]HSI!A7</f>
        <v>9H30-10H30</v>
      </c>
      <c r="B7" s="102" t="str">
        <f>[2]HSI!B7</f>
        <v>Benalilache Chahinaz              Benseghir Mohammed Lamine</v>
      </c>
      <c r="C7" s="48" t="str">
        <f>[2]HSI!C7</f>
        <v>Analyse et évaluation de l’empreinte carbone dans une démarche de réduction des émissions environnementales: étude de cas l’entreprise LDM</v>
      </c>
      <c r="D7" s="38" t="str">
        <f>[2]HSI!D7</f>
        <v>Belhour</v>
      </c>
      <c r="E7" s="38" t="str">
        <f>[2]HSI!E7</f>
        <v xml:space="preserve">Beleulmi </v>
      </c>
      <c r="F7" s="38" t="str">
        <f>[2]HSI!F7</f>
        <v>Bendjoudi</v>
      </c>
      <c r="G7" s="62"/>
      <c r="H7" s="12"/>
    </row>
    <row r="8" spans="1:8" ht="57" customHeight="1" thickBot="1" x14ac:dyDescent="0.35">
      <c r="A8" s="39"/>
      <c r="B8" s="39"/>
      <c r="C8" s="57"/>
      <c r="D8" s="39"/>
      <c r="E8" s="39"/>
      <c r="F8" s="39"/>
      <c r="G8" s="62"/>
      <c r="H8" s="12"/>
    </row>
    <row r="9" spans="1:8" ht="21" customHeight="1" x14ac:dyDescent="0.3">
      <c r="A9" s="38" t="str">
        <f>[2]HSI!A9</f>
        <v>10H30-11H30</v>
      </c>
      <c r="B9" s="102" t="str">
        <f>[2]HSI!B9</f>
        <v xml:space="preserve">Moussenef Alae Arrahmane           Benzaoui Hafiza             </v>
      </c>
      <c r="C9" s="48" t="str">
        <f>[2]HSI!C9</f>
        <v>Contribution à l’élaboration du document unique d’une entreprise</v>
      </c>
      <c r="D9" s="120" t="str">
        <f>[2]HSI!D9</f>
        <v>Chaib</v>
      </c>
      <c r="E9" s="38" t="str">
        <f>[2]HSI!E9</f>
        <v>Belhour</v>
      </c>
      <c r="F9" s="38" t="str">
        <f>[2]HSI!F9</f>
        <v>ABOUD</v>
      </c>
      <c r="G9" s="62"/>
      <c r="H9" s="12"/>
    </row>
    <row r="10" spans="1:8" ht="45" customHeight="1" thickBot="1" x14ac:dyDescent="0.35">
      <c r="A10" s="39"/>
      <c r="B10" s="39"/>
      <c r="C10" s="57"/>
      <c r="D10" s="121"/>
      <c r="E10" s="39"/>
      <c r="F10" s="39"/>
      <c r="G10" s="62"/>
      <c r="H10" s="12"/>
    </row>
    <row r="11" spans="1:8" ht="20.25" customHeight="1" x14ac:dyDescent="0.3">
      <c r="A11" s="38" t="str">
        <f>[2]HSI!A11</f>
        <v>11H30-12H30</v>
      </c>
      <c r="B11" s="102" t="str">
        <f>[2]HSI!B11</f>
        <v xml:space="preserve">Chaoua salsabila 
Taleb dounia </v>
      </c>
      <c r="C11" s="48" t="str">
        <f>[2]HSI!C11</f>
        <v xml:space="preserve">Utilisation des robots à câble pour la prévention des risques et 
l’amélioration de la sécurité dans les travaux en hauteur </v>
      </c>
      <c r="D11" s="120" t="str">
        <f>[2]HSI!D11</f>
        <v>ABOUD</v>
      </c>
      <c r="E11" s="38" t="str">
        <f>[2]HSI!E11</f>
        <v>Chaib</v>
      </c>
      <c r="F11" s="38" t="str">
        <f>[2]HSI!F11</f>
        <v>Kahoul</v>
      </c>
      <c r="G11" s="62"/>
      <c r="H11" s="12"/>
    </row>
    <row r="12" spans="1:8" ht="50.25" customHeight="1" thickBot="1" x14ac:dyDescent="0.35">
      <c r="A12" s="39"/>
      <c r="B12" s="103"/>
      <c r="C12" s="57"/>
      <c r="D12" s="121"/>
      <c r="E12" s="39"/>
      <c r="F12" s="39"/>
      <c r="G12" s="62"/>
      <c r="H12" s="12"/>
    </row>
    <row r="13" spans="1:8" ht="20.25" customHeight="1" x14ac:dyDescent="0.3">
      <c r="A13" s="83" t="str">
        <f>[2]HSI!A13</f>
        <v>12H30-13H30</v>
      </c>
      <c r="B13" s="102" t="str">
        <f>[2]HSI!B13</f>
        <v xml:space="preserve">LAKACHE MOHAMMED
</v>
      </c>
      <c r="C13" s="48" t="str">
        <f>[2]HSI!C13</f>
        <v xml:space="preserve">
Analyse des risques au niveau du centre de stockage
"Dépôt pétrolier Naftal de El Khroub"</v>
      </c>
      <c r="D13" s="123" t="str">
        <f>[2]HSI!D13</f>
        <v>Aouad</v>
      </c>
      <c r="E13" s="38" t="str">
        <f>[2]HSI!E13</f>
        <v>Kahoul</v>
      </c>
      <c r="F13" s="38" t="str">
        <f>[2]HSI!F13</f>
        <v xml:space="preserve">Beleulmi </v>
      </c>
      <c r="G13" s="62"/>
      <c r="H13" s="12"/>
    </row>
    <row r="14" spans="1:8" ht="43.5" customHeight="1" thickBot="1" x14ac:dyDescent="0.35">
      <c r="A14" s="75"/>
      <c r="B14" s="122"/>
      <c r="C14" s="109"/>
      <c r="D14" s="124"/>
      <c r="E14" s="75"/>
      <c r="F14" s="75"/>
      <c r="G14" s="62"/>
      <c r="H14" s="12"/>
    </row>
    <row r="15" spans="1:8" ht="17.25" customHeight="1" thickTop="1" x14ac:dyDescent="0.3">
      <c r="A15" s="8"/>
      <c r="B15" s="9"/>
      <c r="C15" s="10"/>
      <c r="D15" s="11"/>
      <c r="E15" s="8"/>
      <c r="F15" s="8"/>
      <c r="G15" s="12"/>
      <c r="H15" s="12"/>
    </row>
    <row r="16" spans="1:8" ht="9.75" customHeight="1" thickBot="1" x14ac:dyDescent="0.35">
      <c r="A16" s="107"/>
      <c r="B16" s="107"/>
      <c r="C16" s="107"/>
      <c r="D16" s="107"/>
      <c r="E16" s="107"/>
      <c r="F16" s="107"/>
      <c r="G16" s="107"/>
      <c r="H16" s="107"/>
    </row>
    <row r="17" spans="1:8" ht="81" customHeight="1" thickBot="1" x14ac:dyDescent="0.35">
      <c r="A17" s="92" t="s">
        <v>0</v>
      </c>
      <c r="B17" s="93"/>
      <c r="C17" s="93"/>
      <c r="D17" s="93"/>
      <c r="E17" s="93"/>
      <c r="F17" s="94"/>
      <c r="G17" s="62"/>
      <c r="H17" s="62"/>
    </row>
    <row r="18" spans="1:8" ht="18.75" customHeight="1" thickBot="1" x14ac:dyDescent="0.35">
      <c r="A18" s="95" t="s">
        <v>18</v>
      </c>
      <c r="B18" s="96"/>
      <c r="C18" s="96"/>
      <c r="D18" s="96"/>
      <c r="E18" s="96"/>
      <c r="F18" s="97"/>
      <c r="G18" s="62"/>
      <c r="H18" s="62"/>
    </row>
    <row r="19" spans="1:8" ht="18.75" customHeight="1" thickTop="1" thickBot="1" x14ac:dyDescent="0.35">
      <c r="A19" s="98" t="s">
        <v>30</v>
      </c>
      <c r="B19" s="99"/>
      <c r="C19" s="99"/>
      <c r="D19" s="99"/>
      <c r="E19" s="99"/>
      <c r="F19" s="100"/>
      <c r="G19" s="62"/>
      <c r="H19" s="12"/>
    </row>
    <row r="20" spans="1:8" ht="21" thickBot="1" x14ac:dyDescent="0.35">
      <c r="A20" s="5" t="s">
        <v>1</v>
      </c>
      <c r="B20" s="4" t="s">
        <v>8</v>
      </c>
      <c r="C20" s="1" t="s">
        <v>7</v>
      </c>
      <c r="D20" s="2" t="s">
        <v>6</v>
      </c>
      <c r="E20" s="2" t="s">
        <v>5</v>
      </c>
      <c r="F20" s="2" t="s">
        <v>4</v>
      </c>
      <c r="G20" s="62"/>
      <c r="H20" s="12"/>
    </row>
    <row r="21" spans="1:8" ht="20.399999999999999" x14ac:dyDescent="0.3">
      <c r="A21" s="38" t="s">
        <v>10</v>
      </c>
      <c r="B21" s="102" t="s">
        <v>116</v>
      </c>
      <c r="C21" s="48" t="s">
        <v>117</v>
      </c>
      <c r="D21" s="120" t="s">
        <v>118</v>
      </c>
      <c r="E21" s="38" t="s">
        <v>119</v>
      </c>
      <c r="F21" s="110" t="s">
        <v>120</v>
      </c>
      <c r="G21" s="62"/>
      <c r="H21" s="12"/>
    </row>
    <row r="22" spans="1:8" ht="61.5" customHeight="1" thickBot="1" x14ac:dyDescent="0.35">
      <c r="A22" s="39"/>
      <c r="B22" s="39"/>
      <c r="C22" s="57"/>
      <c r="D22" s="121"/>
      <c r="E22" s="39"/>
      <c r="F22" s="111"/>
      <c r="G22" s="62"/>
      <c r="H22" s="12"/>
    </row>
    <row r="23" spans="1:8" ht="20.399999999999999" x14ac:dyDescent="0.3">
      <c r="A23" s="110" t="s">
        <v>11</v>
      </c>
      <c r="B23" s="88" t="s">
        <v>121</v>
      </c>
      <c r="C23" s="48" t="s">
        <v>122</v>
      </c>
      <c r="D23" s="38" t="s">
        <v>123</v>
      </c>
      <c r="E23" s="38" t="s">
        <v>124</v>
      </c>
      <c r="F23" s="110" t="s">
        <v>120</v>
      </c>
      <c r="G23" s="62"/>
      <c r="H23" s="12"/>
    </row>
    <row r="24" spans="1:8" ht="51" customHeight="1" thickBot="1" x14ac:dyDescent="0.35">
      <c r="A24" s="111"/>
      <c r="B24" s="89"/>
      <c r="C24" s="57"/>
      <c r="D24" s="39"/>
      <c r="E24" s="39"/>
      <c r="F24" s="111"/>
      <c r="G24" s="62"/>
      <c r="H24" s="12"/>
    </row>
    <row r="25" spans="1:8" ht="20.25" customHeight="1" x14ac:dyDescent="0.3">
      <c r="A25" s="114" t="s">
        <v>12</v>
      </c>
      <c r="B25" s="116" t="s">
        <v>125</v>
      </c>
      <c r="C25" s="48" t="s">
        <v>126</v>
      </c>
      <c r="D25" s="38" t="s">
        <v>123</v>
      </c>
      <c r="E25" s="38" t="s">
        <v>127</v>
      </c>
      <c r="F25" s="110" t="s">
        <v>136</v>
      </c>
      <c r="G25" s="62"/>
      <c r="H25" s="12"/>
    </row>
    <row r="26" spans="1:8" ht="54" customHeight="1" thickBot="1" x14ac:dyDescent="0.35">
      <c r="A26" s="115"/>
      <c r="B26" s="117"/>
      <c r="C26" s="57"/>
      <c r="D26" s="39"/>
      <c r="E26" s="39"/>
      <c r="F26" s="111"/>
      <c r="G26" s="62"/>
      <c r="H26" s="12"/>
    </row>
    <row r="27" spans="1:8" ht="15" customHeight="1" x14ac:dyDescent="0.3">
      <c r="A27" s="83" t="s">
        <v>13</v>
      </c>
      <c r="B27" s="102" t="s">
        <v>129</v>
      </c>
      <c r="C27" s="48" t="s">
        <v>130</v>
      </c>
      <c r="D27" s="38" t="s">
        <v>131</v>
      </c>
      <c r="E27" s="38" t="s">
        <v>128</v>
      </c>
      <c r="F27" s="112" t="s">
        <v>123</v>
      </c>
    </row>
    <row r="28" spans="1:8" ht="54" customHeight="1" x14ac:dyDescent="0.3">
      <c r="A28" s="83"/>
      <c r="B28" s="118"/>
      <c r="C28" s="119"/>
      <c r="D28" s="114"/>
      <c r="E28" s="114"/>
      <c r="F28" s="113"/>
    </row>
    <row r="29" spans="1:8" x14ac:dyDescent="0.3">
      <c r="A29" s="125" t="s">
        <v>15</v>
      </c>
      <c r="B29" s="126" t="s">
        <v>132</v>
      </c>
      <c r="C29" s="128" t="s">
        <v>133</v>
      </c>
      <c r="D29" s="130" t="s">
        <v>134</v>
      </c>
      <c r="E29" s="112" t="s">
        <v>131</v>
      </c>
      <c r="F29" s="112" t="s">
        <v>135</v>
      </c>
    </row>
    <row r="30" spans="1:8" ht="51.75" customHeight="1" x14ac:dyDescent="0.3">
      <c r="A30" s="125"/>
      <c r="B30" s="127"/>
      <c r="C30" s="129"/>
      <c r="D30" s="114"/>
      <c r="E30" s="113"/>
      <c r="F30" s="113"/>
    </row>
  </sheetData>
  <mergeCells count="71">
    <mergeCell ref="F29:F30"/>
    <mergeCell ref="A29:A30"/>
    <mergeCell ref="B29:B30"/>
    <mergeCell ref="C29:C30"/>
    <mergeCell ref="D29:D30"/>
    <mergeCell ref="E29:E30"/>
    <mergeCell ref="A1:F1"/>
    <mergeCell ref="G1:G14"/>
    <mergeCell ref="H1:H2"/>
    <mergeCell ref="A2:F2"/>
    <mergeCell ref="A3:F3"/>
    <mergeCell ref="A5:A6"/>
    <mergeCell ref="B5:B6"/>
    <mergeCell ref="C5:C6"/>
    <mergeCell ref="D5:D6"/>
    <mergeCell ref="E5:E6"/>
    <mergeCell ref="F9:F10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A16:H16"/>
    <mergeCell ref="A17:F17"/>
    <mergeCell ref="G17:G26"/>
    <mergeCell ref="H17:H18"/>
    <mergeCell ref="A18:F18"/>
    <mergeCell ref="A19:F19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F27:F28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9" zoomScale="70" zoomScaleNormal="70" workbookViewId="0">
      <selection activeCell="E4" sqref="E1:E1048576"/>
    </sheetView>
  </sheetViews>
  <sheetFormatPr baseColWidth="10" defaultColWidth="11.44140625" defaultRowHeight="14.4" x14ac:dyDescent="0.3"/>
  <cols>
    <col min="1" max="1" width="14.6640625" style="16" customWidth="1"/>
    <col min="2" max="2" width="35" style="16" customWidth="1"/>
    <col min="3" max="3" width="43.109375" style="16" customWidth="1"/>
    <col min="4" max="4" width="26.6640625" style="16" customWidth="1"/>
    <col min="5" max="5" width="19.6640625" style="16" customWidth="1"/>
    <col min="6" max="6" width="21.33203125" style="16" customWidth="1"/>
    <col min="7" max="16384" width="11.44140625" style="16"/>
  </cols>
  <sheetData>
    <row r="1" spans="1:8" ht="81" customHeight="1" thickBot="1" x14ac:dyDescent="0.35">
      <c r="A1" s="92" t="s">
        <v>0</v>
      </c>
      <c r="B1" s="93"/>
      <c r="C1" s="93"/>
      <c r="D1" s="93"/>
      <c r="E1" s="93"/>
      <c r="F1" s="94"/>
      <c r="G1" s="62"/>
      <c r="H1" s="62"/>
    </row>
    <row r="2" spans="1:8" ht="18.75" customHeight="1" thickBot="1" x14ac:dyDescent="0.35">
      <c r="A2" s="95" t="s">
        <v>20</v>
      </c>
      <c r="B2" s="96"/>
      <c r="C2" s="96"/>
      <c r="D2" s="96"/>
      <c r="E2" s="96"/>
      <c r="F2" s="97"/>
      <c r="G2" s="62"/>
      <c r="H2" s="62"/>
    </row>
    <row r="3" spans="1:8" ht="18" customHeight="1" thickTop="1" thickBot="1" x14ac:dyDescent="0.35">
      <c r="A3" s="98" t="s">
        <v>21</v>
      </c>
      <c r="B3" s="99"/>
      <c r="C3" s="99"/>
      <c r="D3" s="99"/>
      <c r="E3" s="99"/>
      <c r="F3" s="100"/>
      <c r="G3" s="62"/>
      <c r="H3" s="15"/>
    </row>
    <row r="4" spans="1:8" ht="33.75" customHeight="1" thickBot="1" x14ac:dyDescent="0.35">
      <c r="A4" s="17" t="s">
        <v>1</v>
      </c>
      <c r="B4" s="13" t="s">
        <v>8</v>
      </c>
      <c r="C4" s="1" t="s">
        <v>7</v>
      </c>
      <c r="D4" s="2" t="s">
        <v>6</v>
      </c>
      <c r="E4" s="2" t="s">
        <v>5</v>
      </c>
      <c r="F4" s="2" t="s">
        <v>4</v>
      </c>
      <c r="G4" s="62"/>
      <c r="H4" s="15"/>
    </row>
    <row r="5" spans="1:8" ht="21" customHeight="1" x14ac:dyDescent="0.3">
      <c r="A5" s="38" t="str">
        <f>[3]TL!A9</f>
        <v>9H30-10H30</v>
      </c>
      <c r="B5" s="102" t="str">
        <f>[3]TL!B9</f>
        <v xml:space="preserve">TRIKI Yakoub </v>
      </c>
      <c r="C5" s="48" t="str">
        <f>[3]TL!C9</f>
        <v>Optimisation de la gestion des stocks au sein de l’entreprise EURL Layachi Lubrifiants
Cas d’étude : Batna, Algérie.</v>
      </c>
      <c r="D5" s="38" t="str">
        <f>[3]TL!D9</f>
        <v>SOULMANA</v>
      </c>
      <c r="E5" s="38" t="str">
        <f>[3]TL!E9</f>
        <v>KAHLOCH</v>
      </c>
      <c r="F5" s="38" t="str">
        <f>[3]TL!F9</f>
        <v xml:space="preserve">BOUDJLAL </v>
      </c>
      <c r="G5" s="62"/>
      <c r="H5" s="15"/>
    </row>
    <row r="6" spans="1:8" ht="80.25" customHeight="1" thickBot="1" x14ac:dyDescent="0.35">
      <c r="A6" s="39"/>
      <c r="B6" s="39"/>
      <c r="C6" s="57"/>
      <c r="D6" s="39"/>
      <c r="E6" s="39"/>
      <c r="F6" s="39"/>
      <c r="G6" s="62"/>
      <c r="H6" s="15"/>
    </row>
    <row r="7" spans="1:8" ht="20.25" customHeight="1" x14ac:dyDescent="0.3">
      <c r="A7" s="38" t="str">
        <f>[3]TL!A11</f>
        <v>10H30-11H30</v>
      </c>
      <c r="B7" s="102" t="str">
        <f>[3]TL!B11</f>
        <v>BERKANE AYA</v>
      </c>
      <c r="C7" s="48" t="str">
        <f>[3]TL!C11</f>
        <v>Approche d’amélioration de la gestion des actifs logistiques selon la norme ISO 55001:2024 : étude de cas de GIPLAIT Batna</v>
      </c>
      <c r="D7" s="38" t="str">
        <f>[3]TL!D11</f>
        <v xml:space="preserve"> BOUSSALIA SERIEL  </v>
      </c>
      <c r="E7" s="38" t="str">
        <f>[3]TL!E11</f>
        <v xml:space="preserve">BOUDJLAL </v>
      </c>
      <c r="F7" s="38" t="str">
        <f>[3]TL!F11</f>
        <v>BOUZOUBIA</v>
      </c>
      <c r="G7" s="62"/>
      <c r="H7" s="15"/>
    </row>
    <row r="8" spans="1:8" ht="82.5" customHeight="1" thickBot="1" x14ac:dyDescent="0.35">
      <c r="A8" s="39"/>
      <c r="B8" s="103"/>
      <c r="C8" s="57"/>
      <c r="D8" s="39"/>
      <c r="E8" s="39"/>
      <c r="F8" s="39"/>
      <c r="G8" s="62"/>
      <c r="H8" s="15"/>
    </row>
    <row r="9" spans="1:8" ht="81" customHeight="1" thickBot="1" x14ac:dyDescent="0.35">
      <c r="A9" s="92" t="s">
        <v>0</v>
      </c>
      <c r="B9" s="93"/>
      <c r="C9" s="93"/>
      <c r="D9" s="93"/>
      <c r="E9" s="93"/>
      <c r="F9" s="94"/>
      <c r="G9" s="62"/>
      <c r="H9" s="62"/>
    </row>
    <row r="10" spans="1:8" ht="18.75" customHeight="1" thickBot="1" x14ac:dyDescent="0.35">
      <c r="A10" s="95" t="s">
        <v>20</v>
      </c>
      <c r="B10" s="96"/>
      <c r="C10" s="96"/>
      <c r="D10" s="96"/>
      <c r="E10" s="96"/>
      <c r="F10" s="97"/>
      <c r="G10" s="62"/>
      <c r="H10" s="62"/>
    </row>
    <row r="11" spans="1:8" ht="18" customHeight="1" thickTop="1" thickBot="1" x14ac:dyDescent="0.35">
      <c r="A11" s="98" t="s">
        <v>31</v>
      </c>
      <c r="B11" s="99"/>
      <c r="C11" s="99"/>
      <c r="D11" s="99"/>
      <c r="E11" s="99"/>
      <c r="F11" s="100"/>
      <c r="G11" s="62"/>
      <c r="H11" s="15"/>
    </row>
    <row r="12" spans="1:8" ht="21" thickBot="1" x14ac:dyDescent="0.35">
      <c r="A12" s="17" t="s">
        <v>1</v>
      </c>
      <c r="B12" s="13" t="s">
        <v>8</v>
      </c>
      <c r="C12" s="1" t="s">
        <v>7</v>
      </c>
      <c r="D12" s="2" t="s">
        <v>6</v>
      </c>
      <c r="E12" s="2" t="s">
        <v>5</v>
      </c>
      <c r="F12" s="2" t="s">
        <v>4</v>
      </c>
      <c r="G12" s="62"/>
      <c r="H12" s="15"/>
    </row>
    <row r="13" spans="1:8" ht="20.399999999999999" x14ac:dyDescent="0.3">
      <c r="A13" s="38" t="str">
        <f>[3]TL!A19</f>
        <v>9H30-10H30</v>
      </c>
      <c r="B13" s="102" t="str">
        <f>[3]TL!B19</f>
        <v>ZAGRAR Anis</v>
      </c>
      <c r="C13" s="48" t="str">
        <f>[3]TL!C19</f>
        <v>Application Web de Gestion des Commandes et du Stock pour une Entreprise Pharmaceutique</v>
      </c>
      <c r="D13" s="38" t="str">
        <f>[3]TL!D19</f>
        <v>BOUZOUBIA</v>
      </c>
      <c r="E13" s="38" t="str">
        <f>[3]TL!E19</f>
        <v>SAKER</v>
      </c>
      <c r="F13" s="38" t="str">
        <f>[3]TL!F19</f>
        <v xml:space="preserve">BOUSSALIA SERIEL </v>
      </c>
      <c r="G13" s="62"/>
      <c r="H13" s="15"/>
    </row>
    <row r="14" spans="1:8" ht="61.5" customHeight="1" thickBot="1" x14ac:dyDescent="0.35">
      <c r="A14" s="39"/>
      <c r="B14" s="39"/>
      <c r="C14" s="57"/>
      <c r="D14" s="39"/>
      <c r="E14" s="39"/>
      <c r="F14" s="39"/>
      <c r="G14" s="62"/>
      <c r="H14" s="15"/>
    </row>
    <row r="15" spans="1:8" ht="21" customHeight="1" x14ac:dyDescent="0.3">
      <c r="A15" s="38" t="str">
        <f>[3]TL!A21</f>
        <v>10H30-11H30</v>
      </c>
      <c r="B15" s="102" t="str">
        <f>[3]TL!B21</f>
        <v>BALEHOUANE Houssem eddine</v>
      </c>
      <c r="C15" s="48" t="str">
        <f>[3]TL!C21</f>
        <v>Réduction des coûts et optimisation des flux dans la  logistique inversée : Comment transformer un processus  
contraignant en avantage concurrentiel ?</v>
      </c>
      <c r="D15" s="48" t="str">
        <f>[3]TL!D21</f>
        <v>BOUKEBBAB</v>
      </c>
      <c r="E15" s="38" t="str">
        <f>[3]TL!E21</f>
        <v>BOULAHLIB</v>
      </c>
      <c r="F15" s="38" t="str">
        <f>[3]TL!F21</f>
        <v>KHELF</v>
      </c>
      <c r="G15" s="62"/>
      <c r="H15" s="15"/>
    </row>
    <row r="16" spans="1:8" ht="75" customHeight="1" thickBot="1" x14ac:dyDescent="0.35">
      <c r="A16" s="39"/>
      <c r="B16" s="39"/>
      <c r="C16" s="57"/>
      <c r="D16" s="57"/>
      <c r="E16" s="39"/>
      <c r="F16" s="39"/>
      <c r="G16" s="62"/>
      <c r="H16" s="15"/>
    </row>
    <row r="17" spans="1:8" ht="81" customHeight="1" thickBot="1" x14ac:dyDescent="0.35">
      <c r="A17" s="131" t="s">
        <v>0</v>
      </c>
      <c r="B17" s="132"/>
      <c r="C17" s="132"/>
      <c r="D17" s="132"/>
      <c r="E17" s="132"/>
      <c r="F17" s="133"/>
      <c r="G17" s="62"/>
      <c r="H17" s="62"/>
    </row>
    <row r="18" spans="1:8" ht="18.75" customHeight="1" thickBot="1" x14ac:dyDescent="0.35">
      <c r="A18" s="95" t="s">
        <v>20</v>
      </c>
      <c r="B18" s="96"/>
      <c r="C18" s="96"/>
      <c r="D18" s="96"/>
      <c r="E18" s="96"/>
      <c r="F18" s="97"/>
      <c r="G18" s="62"/>
      <c r="H18" s="62"/>
    </row>
    <row r="19" spans="1:8" ht="18" customHeight="1" thickTop="1" thickBot="1" x14ac:dyDescent="0.35">
      <c r="A19" s="98" t="s">
        <v>32</v>
      </c>
      <c r="B19" s="99"/>
      <c r="C19" s="99"/>
      <c r="D19" s="99"/>
      <c r="E19" s="99"/>
      <c r="F19" s="100"/>
      <c r="G19" s="62"/>
      <c r="H19" s="15"/>
    </row>
    <row r="20" spans="1:8" ht="21" thickBot="1" x14ac:dyDescent="0.35">
      <c r="A20" s="17" t="s">
        <v>1</v>
      </c>
      <c r="B20" s="13" t="s">
        <v>8</v>
      </c>
      <c r="C20" s="1" t="s">
        <v>7</v>
      </c>
      <c r="D20" s="2" t="s">
        <v>6</v>
      </c>
      <c r="E20" s="2" t="s">
        <v>5</v>
      </c>
      <c r="F20" s="2" t="s">
        <v>4</v>
      </c>
      <c r="G20" s="62"/>
      <c r="H20" s="15"/>
    </row>
    <row r="21" spans="1:8" ht="20.399999999999999" x14ac:dyDescent="0.3">
      <c r="A21" s="38" t="str">
        <f>[3]TL!A32</f>
        <v>9H30-10H30</v>
      </c>
      <c r="B21" s="102" t="str">
        <f>[3]TL!B32</f>
        <v>HADJAIDJI Insaf</v>
      </c>
      <c r="C21" s="48" t="str">
        <f>[3]TL!C32</f>
        <v>Impact des ERP sur la performance logistique de l’entreprise Cas : SONELGAZ</v>
      </c>
      <c r="D21" s="38" t="str">
        <f>[3]TL!D32</f>
        <v>BOUKEBBAB</v>
      </c>
      <c r="E21" s="38" t="str">
        <f>[3]TL!E32</f>
        <v>KHELF</v>
      </c>
      <c r="F21" s="38" t="str">
        <f>[3]TL!F32</f>
        <v>Bouafia</v>
      </c>
      <c r="G21" s="62"/>
      <c r="H21" s="15"/>
    </row>
    <row r="22" spans="1:8" ht="77.25" customHeight="1" thickBot="1" x14ac:dyDescent="0.35">
      <c r="A22" s="39"/>
      <c r="B22" s="103"/>
      <c r="C22" s="57"/>
      <c r="D22" s="39"/>
      <c r="E22" s="39"/>
      <c r="F22" s="39"/>
      <c r="G22" s="62"/>
      <c r="H22" s="15"/>
    </row>
    <row r="23" spans="1:8" ht="21" customHeight="1" x14ac:dyDescent="0.3">
      <c r="A23" s="38" t="str">
        <f>[3]TL!A34</f>
        <v>10H30-11H30</v>
      </c>
      <c r="B23" s="102" t="str">
        <f>[3]TL!B34</f>
        <v>Lyazid Mouhamed Tahar</v>
      </c>
      <c r="C23" s="48" t="str">
        <f>[3]TL!C34</f>
        <v xml:space="preserve">Evaluation De Performance Logistique Au Sein De L’entreprise 
« SPA CONDOR LOGISTICS » </v>
      </c>
      <c r="D23" s="38" t="str">
        <f>[3]TL!D34</f>
        <v>SAKER</v>
      </c>
      <c r="E23" s="38" t="str">
        <f>[3]TL!E34</f>
        <v>Bouafia</v>
      </c>
      <c r="F23" s="38" t="str">
        <f>[3]TL!F34</f>
        <v>SOULMANA</v>
      </c>
      <c r="G23" s="62"/>
      <c r="H23" s="15"/>
    </row>
    <row r="24" spans="1:8" ht="79.5" customHeight="1" thickBot="1" x14ac:dyDescent="0.35">
      <c r="A24" s="39"/>
      <c r="B24" s="39"/>
      <c r="C24" s="57"/>
      <c r="D24" s="39"/>
      <c r="E24" s="39"/>
      <c r="F24" s="39"/>
      <c r="G24" s="62"/>
      <c r="H24" s="15"/>
    </row>
    <row r="26" spans="1:8" x14ac:dyDescent="0.3">
      <c r="B26" s="18"/>
    </row>
  </sheetData>
  <mergeCells count="51">
    <mergeCell ref="A17:F17"/>
    <mergeCell ref="G17:G24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H17:H18"/>
    <mergeCell ref="A18:F18"/>
    <mergeCell ref="A19:F19"/>
    <mergeCell ref="G9:G16"/>
    <mergeCell ref="H9:H10"/>
    <mergeCell ref="A10:F10"/>
    <mergeCell ref="A11:F11"/>
    <mergeCell ref="F15:F16"/>
    <mergeCell ref="A15:A16"/>
    <mergeCell ref="A13:A14"/>
    <mergeCell ref="B15:B16"/>
    <mergeCell ref="C15:C16"/>
    <mergeCell ref="D15:D16"/>
    <mergeCell ref="E15:E16"/>
    <mergeCell ref="A9:F9"/>
    <mergeCell ref="B13:B14"/>
    <mergeCell ref="C13:C14"/>
    <mergeCell ref="D13:D14"/>
    <mergeCell ref="E13:E14"/>
    <mergeCell ref="F13:F14"/>
    <mergeCell ref="F7:F8"/>
    <mergeCell ref="A1:F1"/>
    <mergeCell ref="G1:G8"/>
    <mergeCell ref="H1:H2"/>
    <mergeCell ref="A2:F2"/>
    <mergeCell ref="A3:F3"/>
    <mergeCell ref="F5:F6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TDH</vt:lpstr>
      <vt:lpstr>ITL</vt:lpstr>
      <vt:lpstr>TE</vt:lpstr>
      <vt:lpstr>MIMST</vt:lpstr>
      <vt:lpstr>HSI</vt:lpstr>
      <vt:lpstr>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Salmi</dc:creator>
  <cp:lastModifiedBy>DELL</cp:lastModifiedBy>
  <cp:lastPrinted>2024-06-24T07:16:17Z</cp:lastPrinted>
  <dcterms:created xsi:type="dcterms:W3CDTF">2024-02-21T16:10:37Z</dcterms:created>
  <dcterms:modified xsi:type="dcterms:W3CDTF">2025-06-20T13:18:46Z</dcterms:modified>
</cp:coreProperties>
</file>